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autoCompressPictures="0" defaultThemeVersion="124226"/>
  <mc:AlternateContent xmlns:mc="http://schemas.openxmlformats.org/markup-compatibility/2006">
    <mc:Choice Requires="x15">
      <x15ac:absPath xmlns:x15ac="http://schemas.microsoft.com/office/spreadsheetml/2010/11/ac" url="G:\Citi datori\Mans dators\Documents\ZAP\lemumi\2026\"/>
    </mc:Choice>
  </mc:AlternateContent>
  <xr:revisionPtr revIDLastSave="0" documentId="8_{DE72E36F-9F93-4115-AE42-F643D140B09A}" xr6:coauthVersionLast="47" xr6:coauthVersionMax="47" xr10:uidLastSave="{00000000-0000-0000-0000-000000000000}"/>
  <bookViews>
    <workbookView xWindow="-108" yWindow="-108" windowWidth="23256" windowHeight="12456" xr2:uid="{00000000-000D-0000-FFFF-FFFF00000000}"/>
  </bookViews>
  <sheets>
    <sheet name="darba plāns_vb" sheetId="3" r:id="rId1"/>
  </sheets>
  <definedNames>
    <definedName name="_xlnm._FilterDatabase" localSheetId="0" hidden="1">'darba plāns_vb'!$A$8:$K$95</definedName>
    <definedName name="_ftn1" localSheetId="0">'darba plāns_vb'!$H$104</definedName>
    <definedName name="_ftn2" localSheetId="0">'darba plāns_vb'!$H$105</definedName>
    <definedName name="_xlnm.Print_Titles" localSheetId="0">'darba plāns_vb'!$8:$9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1" i="3" l="1"/>
  <c r="P41" i="3" s="1"/>
  <c r="O27" i="3" l="1"/>
  <c r="P58" i="3"/>
  <c r="P94" i="3" l="1"/>
  <c r="P92" i="3"/>
  <c r="P90" i="3"/>
  <c r="P24" i="3" l="1"/>
  <c r="O13" i="3"/>
  <c r="P13" i="3" s="1"/>
  <c r="O88" i="3" l="1"/>
  <c r="P88" i="3" s="1"/>
  <c r="P73" i="3"/>
  <c r="P72" i="3"/>
  <c r="P71" i="3"/>
  <c r="P70" i="3"/>
  <c r="P69" i="3"/>
  <c r="P68" i="3"/>
  <c r="P55" i="3"/>
  <c r="P54" i="3"/>
  <c r="P51" i="3"/>
  <c r="P23" i="3"/>
  <c r="P20" i="3"/>
  <c r="O11" i="3"/>
  <c r="P11" i="3" s="1"/>
  <c r="O50" i="3"/>
  <c r="P50" i="3" s="1"/>
  <c r="O49" i="3"/>
  <c r="O74" i="3"/>
  <c r="P74" i="3" s="1"/>
  <c r="O66" i="3"/>
  <c r="P66" i="3" s="1"/>
  <c r="O64" i="3"/>
  <c r="P64" i="3" s="1"/>
  <c r="O62" i="3"/>
  <c r="P62" i="3" s="1"/>
  <c r="O43" i="3"/>
  <c r="P43" i="3" s="1"/>
  <c r="O38" i="3"/>
  <c r="P38" i="3" s="1"/>
  <c r="O36" i="3"/>
  <c r="P36" i="3" s="1"/>
  <c r="O32" i="3"/>
  <c r="P32" i="3" s="1"/>
  <c r="O30" i="3"/>
  <c r="P30" i="3" s="1"/>
  <c r="O18" i="3"/>
  <c r="O17" i="3"/>
  <c r="P17" i="3" s="1"/>
  <c r="O16" i="3"/>
  <c r="P16" i="3" s="1"/>
  <c r="O15" i="3"/>
  <c r="P15" i="3" l="1"/>
  <c r="P18" i="3"/>
  <c r="O86" i="3" l="1"/>
  <c r="P86" i="3" s="1"/>
  <c r="O84" i="3"/>
  <c r="P84" i="3" s="1"/>
  <c r="O82" i="3"/>
  <c r="P82" i="3" s="1"/>
  <c r="O80" i="3"/>
  <c r="P80" i="3" s="1"/>
  <c r="O78" i="3"/>
  <c r="P78" i="3" s="1"/>
  <c r="O76" i="3"/>
  <c r="P76" i="3" s="1"/>
  <c r="O60" i="3"/>
  <c r="P60" i="3" s="1"/>
  <c r="O57" i="3"/>
  <c r="P57" i="3" s="1"/>
  <c r="O52" i="3"/>
  <c r="P52" i="3" s="1"/>
  <c r="P49" i="3"/>
  <c r="O46" i="3"/>
  <c r="P46" i="3" s="1"/>
  <c r="P40" i="3"/>
  <c r="O34" i="3"/>
  <c r="P34" i="3" s="1"/>
  <c r="P29" i="3"/>
  <c r="P27" i="3"/>
  <c r="O26" i="3"/>
  <c r="P26" i="3" s="1"/>
  <c r="O21" i="3"/>
  <c r="P21" i="3" s="1"/>
</calcChain>
</file>

<file path=xl/sharedStrings.xml><?xml version="1.0" encoding="utf-8"?>
<sst xmlns="http://schemas.openxmlformats.org/spreadsheetml/2006/main" count="444" uniqueCount="218">
  <si>
    <t xml:space="preserve">APSTIPRINĀTS </t>
  </si>
  <si>
    <t>ZEMGALES PLĀNOŠANAS REĢIONA
darba plāns 2026. gadam
(pamatfunkciju īstenošana)</t>
  </si>
  <si>
    <t>Nr. p.k.</t>
  </si>
  <si>
    <t>Pasākums
(Darba nosaukums, rezultāts)</t>
  </si>
  <si>
    <t>Budžeta programma</t>
  </si>
  <si>
    <t>Pamatojums (atsauce uz attīstības programmas rīcības virzienu un indikatoru (politikas rezultāts), tā sasniegšanas laiks)</t>
  </si>
  <si>
    <t>Pasākuma uzsākšanas un izpildes termiņi</t>
  </si>
  <si>
    <t xml:space="preserve">Pasākuma veikšanai nepieciešamie cilvēkresursi </t>
  </si>
  <si>
    <t>Rez.r.v/b</t>
  </si>
  <si>
    <t>2026.gada rezultatīvā rādītāja plānotā vērtība</t>
  </si>
  <si>
    <t xml:space="preserve">Izpilde </t>
  </si>
  <si>
    <t>Izpildes sākums administrācijā</t>
  </si>
  <si>
    <t>Izpildes beigas administrācijā</t>
  </si>
  <si>
    <t>Iesniegšana attīstības padomē apstiprināšanai</t>
  </si>
  <si>
    <t>Izpilde 1.ceturksnī</t>
  </si>
  <si>
    <t>Izpilde 2.ceturksnī</t>
  </si>
  <si>
    <t>Izpilde 3.ceturksnī</t>
  </si>
  <si>
    <t>Izpilde 4.ceturksnī</t>
  </si>
  <si>
    <t>Izpilde 2026.gadā kopā</t>
  </si>
  <si>
    <t>Izpildes dati % pret gada plānu</t>
  </si>
  <si>
    <t>Skaidrojošā sadaļa par izpildes novirzēm</t>
  </si>
  <si>
    <t xml:space="preserve">1. </t>
  </si>
  <si>
    <t>Uzņēmējdarbības veicināšana reģionā</t>
  </si>
  <si>
    <t>Rezultatīvais rādītājs: Komersanti, kas iesaistīti plānošanas reģionu atbalsta pasākumos (konsultāciju saņēmēji, semināra apmeklētāji, dalībnieki izstādēs un pieredzes vizītes)</t>
  </si>
  <si>
    <t xml:space="preserve">Uzņēmējdarbības centra vadītājs </t>
  </si>
  <si>
    <t>8.3.</t>
  </si>
  <si>
    <t xml:space="preserve">1.1. </t>
  </si>
  <si>
    <t>Īstenoti informatīvie un atbalsta pasākumi saimnieciskās darbības nodrošināšanai:</t>
  </si>
  <si>
    <t xml:space="preserve">31.00.00 Atbalsts plānošanas reģioniem . </t>
  </si>
  <si>
    <t>Saskaņā ar Zemgales plānošanas reģiona Attīstības programmas 2021-2027 3.prioritāti RV 3.1. Uzņēmējdarbībai pievilcīgas vides attīstība un infrastruktūras sakārtošana. 
Indikators: dalībnieku skaits reģiona uzņēmējdrbības centra pasākumoscentra pasākumos. Dalībnieku skaits - 500 (2027)</t>
  </si>
  <si>
    <t>01.01.2026.</t>
  </si>
  <si>
    <t>31.12.2026.</t>
  </si>
  <si>
    <t>n/a</t>
  </si>
  <si>
    <t>8.</t>
  </si>
  <si>
    <t>1.1.1.</t>
  </si>
  <si>
    <t xml:space="preserve">Konsultācijas uzņēmējiem un  potenciāliem investoriem ražošanas un pakalpojumu attīstībai nepieciešamās infrastruktūras atrašanai un attīstībai </t>
  </si>
  <si>
    <t>8.1.</t>
  </si>
  <si>
    <t>Teksta skaidrojošā sadaļa, kuru aizpilda zem katra ceturkšņa izpildes datiem, ja tas ir nepieciešams</t>
  </si>
  <si>
    <t>1.1.2.</t>
  </si>
  <si>
    <t xml:space="preserve">Tirdzniecības misijas, dalība gadatirgos u.c. uzņēmējdarbību veicinošie pasākumi </t>
  </si>
  <si>
    <t>pēc nepieciešamības</t>
  </si>
  <si>
    <t>8.2.</t>
  </si>
  <si>
    <t>1.1.2.1.</t>
  </si>
  <si>
    <t xml:space="preserve">Organizēti semināri uzņēmējiem </t>
  </si>
  <si>
    <t>1.1.2.2.</t>
  </si>
  <si>
    <t>1.2.</t>
  </si>
  <si>
    <t xml:space="preserve">Noorganizēti informatīvie semināri un pieredzes apmaiņa pašvaldību uzņēmējdarbības speciālistiem </t>
  </si>
  <si>
    <t>30.00.00 Attīstības nacionālie atbalsta instrumenti</t>
  </si>
  <si>
    <t>1.1.</t>
  </si>
  <si>
    <t xml:space="preserve">1.3. </t>
  </si>
  <si>
    <t xml:space="preserve">Nodrošināta plānošanas reģiona uzņēmējdarbības centra darbība </t>
  </si>
  <si>
    <t>Atskaiti par ceturkšņiem nesniedz</t>
  </si>
  <si>
    <t xml:space="preserve">1.4. </t>
  </si>
  <si>
    <t xml:space="preserve">Tikšanās ar uzņēmējdarbības atbalsta institūcijām un partnerorganizācijām, dalība biznesa ideju konkursu komisijās (t.sk. uzstāšanās pasākumos) </t>
  </si>
  <si>
    <t xml:space="preserve">1.5. </t>
  </si>
  <si>
    <t xml:space="preserve">Atbilstoši VARAM sniegtajam ietvaram sagatavots apkopojums par pašvaldību kapacitāti darbā ar uzņēmējdarbības attīstības jautājumiem, kā arī par pašvaldību uzņēmējdarbības atbalsta instrumentiem </t>
  </si>
  <si>
    <t>Saskaņā ar Zemgales plānošanas reģiona Attīstības programmas 2021-2027 3.prioritāti RV 3.1. Uzņēmējdarbībai pievilcīgas vides attīstība un infrastruktūras sakārtošana.</t>
  </si>
  <si>
    <t xml:space="preserve">1.6. </t>
  </si>
  <si>
    <t xml:space="preserve">Sagatavots novērtējums par reģiona apkalpoto komersantu darbības rādītājiem, piemēram, apgrozījumu, nodarbinātības vai investīciju piesaisti, kā arī jaunas darbības uzsākšanu (ja jaundibinātie)) - reģions seko līdzi apkalpotajiem komersantiem </t>
  </si>
  <si>
    <t>Indikators: dalībnieku skaits reģiona uzņēmējdrbības centra pasākumoscentra pasākumos. Dalībnieku skaits - 500 (2027)</t>
  </si>
  <si>
    <t>2.</t>
  </si>
  <si>
    <t xml:space="preserve">Pakalpojumu efektivitātes un pieejamības uzlabošana									</t>
  </si>
  <si>
    <t xml:space="preserve">Rezultatīvais rādītājs: Attīstības programmas rīcības plānā noteiktie pasākumi pašvaldību pakalpojumu uzlabošanai </t>
  </si>
  <si>
    <t>3.2.</t>
  </si>
  <si>
    <t>2.1.</t>
  </si>
  <si>
    <t xml:space="preserve">Nozaru eksperts </t>
  </si>
  <si>
    <t>2.2.</t>
  </si>
  <si>
    <t xml:space="preserve"> 31.00.00 Atbalsts plānošanas reģioniem;</t>
  </si>
  <si>
    <t>5.prioritātes “Klimata pārmaiņas, vide un aprites ekonomika” rīcības virzienu 5.4. Vides infrastruktūras attīstība un
9.prioritātes “Sabiedrības drošība” rīcības virzienu 9.2. “Pētnieciskas darbības, kas sekmēs drošības risku mazinājumu reģiona ietvaros”, rīcību 9.2.3. “Nodrošināt veiksmīgu reģiona pielāgošanos klimata pārmaiņu radītajiem riskiem”. Indikators - Izstrādāti pētījumi par drošības un ārkārtējo situāciju, reaģēšanu tajās, to pārvarēšanas soļiem ZPR.</t>
  </si>
  <si>
    <t>2.2.1.</t>
  </si>
  <si>
    <t>2.3.</t>
  </si>
  <si>
    <t>RV 1.1. Modernas,  inovatīvas izglītības vides attīstība, 1.1.2.Stiprināt izglītības speciālistu kapacitāti un sadarbību, tai skaitā ceļot darbinieku kvalifikāciju, paaugstinot pedagogu (Izglītības speciālistu kapacitātes stiprināšana), 1.1.3. Starpinstitucionālas un starpnozaru sadarbības veicināšana kvalitatīvas un mūsdienīgas izglītības nodrošināšanai.</t>
  </si>
  <si>
    <t xml:space="preserve">Noorganizēts mācību, radošuma, uzņēmēju spēju veicinošs konkurss, pasākums </t>
  </si>
  <si>
    <t xml:space="preserve">Norganizēta skolēnu zinātniskā  konference sadarbībā ar LBTU  </t>
  </si>
  <si>
    <t>31.00.00 Atbalsts plānošanas reģioniem</t>
  </si>
  <si>
    <t xml:space="preserve">RV 6.3. Pārvaldības kapacitātes stiprināšana, 6.3.4. Sadarbība ar zinātnes un pētniecības institūcijām, LLU  </t>
  </si>
  <si>
    <t>31.00.00 Atbalsts plānošanas reģioniem.</t>
  </si>
  <si>
    <t>R 2.1.6. Uzlabot sociālās atstumtības riskam pakļauto iedzīvotāju iekļaušanos sabiedrībā. A. 2.1.6.8.</t>
  </si>
  <si>
    <t xml:space="preserve">RV 3.6.  Tūrisma produktu un pakalpojumu piedāvājuma un konkurētspējas veicināšana”, 3.6.1.Veicināt konkurētspējīgu tūrisma galamērķu izveidi un attīstību 3.6.2. Veicināt Zemgales tūrisma produktu un pakalpojumu dažādību un attīstību  (Viesnīcās un citās tūristu mītnēs pavadītās naktis); </t>
  </si>
  <si>
    <t xml:space="preserve">Noorganizēta tūrisma veicināšanas aktivitāte Zemgales plānošanas reģiona pašvaldībām tūrisma nozares attīstībai </t>
  </si>
  <si>
    <t xml:space="preserve">31.00.00 Atbalsts plānošanas reģioniem.  </t>
  </si>
  <si>
    <t xml:space="preserve">3. </t>
  </si>
  <si>
    <t>Mobilitātes veicināšana reģionā</t>
  </si>
  <si>
    <t>Sabiedriskā transporta nodaļas vadītājs, maršrutu tīklu plānotājs</t>
  </si>
  <si>
    <t>3.1.</t>
  </si>
  <si>
    <t>Sabiedriskā transporta nodrošināšana - administrēta sabiedriskā transporta pieejamība reģionā</t>
  </si>
  <si>
    <t>Satiksmes ministrijas programma</t>
  </si>
  <si>
    <t>Saskaņā ar Zemgales plānošanas reģiona Attīstības programmas 2021-2027 4.prioritāti RV4.2.1Plānošanas dokument sagatavošana efektīvas transporta sistēmas attīstībai reģionā</t>
  </si>
  <si>
    <t>4.</t>
  </si>
  <si>
    <t>Cilvēkresursu piesaiste (remigrācija)</t>
  </si>
  <si>
    <t>Rezultatīvais rādītājs: remigrantu skaits, kas atgriezušies Latvijā ar koordinatora atbalstu, gadā - ne mazāk kā 95 cilvēki gadā</t>
  </si>
  <si>
    <t xml:space="preserve">remigrācijas koordinators </t>
  </si>
  <si>
    <t>Rezultatīvais rādītājs: gadā sagatavoti 300 individuālie piedāvājumi potenciālajiem remigrantiem un remigrantiem (vidēji 75 piedāvājumi ceturksnī)</t>
  </si>
  <si>
    <t>4.1.</t>
  </si>
  <si>
    <t xml:space="preserve">Reģionālā koordinatora darbības nodrošināšana </t>
  </si>
  <si>
    <t xml:space="preserve"> Prioritārais pasākums 2024.-2026. gadam “Diasporas likuma normu īstenošanai (Atbalsta pasākums remigrācijas veicināšanai “Reģionālās remigrācijas koordinators”)” 31.00.00 Atbalsts plānošanas reģioniem</t>
  </si>
  <si>
    <t xml:space="preserve"> RV 6.3.6. Remigrācijas jautājumu koordinēšana un attīstība reģiona pašvaldībās RV 8.1. Saliedētas un pilsoniski aktīvas sabiedrības veidošana, indikators: Remigrantu skaits - 630 (2027.) RV 8.2. Kopienu kapacitātes stiprināšana </t>
  </si>
  <si>
    <t>9.1.</t>
  </si>
  <si>
    <t>4.2.</t>
  </si>
  <si>
    <t>Ārvalstīs esošo personu konsultēšana par remigrācijas iespējam (piedāvājumi)</t>
  </si>
  <si>
    <t>Prioritārais pasākums 2024.-2026. gadam “Diasporas likuma normu īstenošanai (Atbalsta pasākums remigrācijas veicināšanai “Reģionālās remigrācijas koordinators”)” 31.00.00 Atbalsts plānošanas reģioniem</t>
  </si>
  <si>
    <t>4.3.</t>
  </si>
  <si>
    <t>Regulāri veiktas komunikācijas aktivitātes ar valsts mēroga un reģionālajiem medijiem, turpināta sadarbība ar dažādām valsts un privātā sektora organizācijām, izveidots tīkls ar citiem reģionālajiem koordinatoriem un pašvaldību speciālistiem, organizēti reģionālā mēroga pasākumi remigrantu piesaistei (vismaz 1 pasākums gadā), sniegti priekšlikumi valsts un pašvaldību pakalpojumu uzlabošanai. Sniegta informācija tīmekļvietnes www.paps.lv papildināšanai, t.sk. iesniegta vismaz 1 relīze ceturksnī (4 preses relīzes).</t>
  </si>
  <si>
    <t>Prioritārais pasākums 2024.-2026. gadam “Diasporas likuma normu īstenošanai (Atbalsta pasākums remigrācijas veicināšanai “Reģionālās remigrācijas koordinators”)”31.00.00 Atbalsts plānošanas reģioniem</t>
  </si>
  <si>
    <t>4.4.</t>
  </si>
  <si>
    <t>Reģionālie remigrācijas atbalsta pasākumi, tai skaitā saskaņā ar informatīvo ziņojumu "Par remigrācijas atbalsta pasākumu – uzņēmējdarbības atbalstu"
(*īsteno pēc pieejas saskaņošanas ar VARAM)</t>
  </si>
  <si>
    <t xml:space="preserve">5. </t>
  </si>
  <si>
    <t>Teritorijas attīstības plānošanas un darbības nodrošināšana</t>
  </si>
  <si>
    <t xml:space="preserve">Rezultatīvais rādītājs: Sagatavoti, īstenoti un saskaņoti reģionālās attīstības atbalsta pasākumi - plānošanas reģionu projektu pieteikumi </t>
  </si>
  <si>
    <t>6.
6.1.</t>
  </si>
  <si>
    <t>5.1.</t>
  </si>
  <si>
    <t xml:space="preserve">Uzturēta un aktualizēta attīstības plānošanas dokumentu datu bāze </t>
  </si>
  <si>
    <t xml:space="preserve">31.00.00 Atbalsts plānošanas reģioniem              </t>
  </si>
  <si>
    <t>Saskaņā ar Teritorijas attīstības plānošanas likuma 11.pantu</t>
  </si>
  <si>
    <t xml:space="preserve">Telpiskās attīstības plānotājs, 
Nozaru eksperti </t>
  </si>
  <si>
    <t xml:space="preserve">Nodrošināta nacionālā,  reģionālā un vietējā līmeņa attīstības plānošanas dokumentu savstarpējā saskaņotība un atbilstība normatīvo aktu prasībām -
 atzinumi par vietējo pašvaldību attīstības stratēģiju un attīstības programmu projektu atbilstību plānošanas reģiona teritorijas attīstības plānošanas dokumentiem un normatīvo aktu prasībām (pēc pieprasījuma)
</t>
  </si>
  <si>
    <t xml:space="preserve">31.00.00 Atbalsts plānošanas reģioniem           </t>
  </si>
  <si>
    <r>
      <t>Saskaņā ar Reģionālās attīstības likuma 16.</t>
    </r>
    <r>
      <rPr>
        <vertAlign val="superscript"/>
        <sz val="12"/>
        <rFont val="Times New Roman"/>
        <family val="1"/>
        <charset val="186"/>
      </rPr>
      <t>1</t>
    </r>
    <r>
      <rPr>
        <sz val="12"/>
        <rFont val="Times New Roman"/>
        <family val="1"/>
        <charset val="186"/>
      </rPr>
      <t xml:space="preserve"> </t>
    </r>
    <r>
      <rPr>
        <sz val="12"/>
        <rFont val="Times New Roman"/>
        <family val="1"/>
      </rPr>
      <t>pantu</t>
    </r>
  </si>
  <si>
    <t>4.
4.1.</t>
  </si>
  <si>
    <t>5.4.</t>
  </si>
  <si>
    <t xml:space="preserve">Nodrošināti kompetences celšanas pasākumi pašvaldību darbiniekiem par teritorijas attīstības plānošanas jautājumiem - apmācības pašvaldību darbiniekiem par teritorijas attīstības plānošanas jautājumiem </t>
  </si>
  <si>
    <r>
      <t>Saskaņā ar Reģionālās attīstības likuma 16.</t>
    </r>
    <r>
      <rPr>
        <vertAlign val="superscript"/>
        <sz val="12"/>
        <rFont val="Times New Roman"/>
        <family val="1"/>
        <charset val="186"/>
      </rPr>
      <t>1</t>
    </r>
    <r>
      <rPr>
        <sz val="12"/>
        <rFont val="Times New Roman"/>
        <family val="1"/>
        <charset val="186"/>
      </rPr>
      <t xml:space="preserve"> </t>
    </r>
    <r>
      <rPr>
        <sz val="12"/>
        <rFont val="Times New Roman"/>
        <family val="1"/>
      </rPr>
      <t xml:space="preserve">pantu. Saskaņā ar reģiona Attīstības programmu 2021-2027 2.prioritāti RV2.2. Zināšanu radīšana un uzņēmumu inovācijas kapacitātes veicināšana. </t>
    </r>
  </si>
  <si>
    <t>Attīstības nodaļas vad.</t>
  </si>
  <si>
    <t>5.
5.1.</t>
  </si>
  <si>
    <t>5.5.</t>
  </si>
  <si>
    <r>
      <t>Nodrošināta plānošanas reģionu attīstības padomes un administrācijas darbība:</t>
    </r>
    <r>
      <rPr>
        <sz val="12"/>
        <rFont val="Times New Roman"/>
        <family val="1"/>
      </rPr>
      <t xml:space="preserve">
</t>
    </r>
  </si>
  <si>
    <t xml:space="preserve">31.00.00 Atbalsts plānošanas reģioniem               </t>
  </si>
  <si>
    <t xml:space="preserve">Saskaņā ar reģiona Attīstības programmu 2021-2027 2.prioritāti RV2.2. Zināšanu radīšana un uzņēmumu inovācijas kapacitātes veicināšana. </t>
  </si>
  <si>
    <t xml:space="preserve">Administrācijas vad., Attīstības nodaļas vad., sabiedrisko attiecību speciālists </t>
  </si>
  <si>
    <t>7.</t>
  </si>
  <si>
    <t xml:space="preserve">Plānošanas reģionu attīstības padomes sēdes </t>
  </si>
  <si>
    <t xml:space="preserve">31.00.00 Atbalsts plānošanas reģioniem         </t>
  </si>
  <si>
    <t>Saskaņā ar Reģionālās attīstības likuma 17.pantu</t>
  </si>
  <si>
    <t xml:space="preserve">Izpilddirektors, Administrācijas vad., Jurists,
Galvenā grāmatvede,
Sabiedrisko attiecību spec. </t>
  </si>
  <si>
    <t>7.1.</t>
  </si>
  <si>
    <t xml:space="preserve">Mācību semināri darbiniekiem </t>
  </si>
  <si>
    <t>Administrācijas vad., attīstības nodaļas vad., sabiedrisko attiecību speciālists</t>
  </si>
  <si>
    <t>7.2.</t>
  </si>
  <si>
    <t>5.6.</t>
  </si>
  <si>
    <t xml:space="preserve">Projekti, kuriem tiek nodrošināta rezultātu uzturēšana </t>
  </si>
  <si>
    <t>Administrācijas vad. , Uzņēmējdarbības centra vad.</t>
  </si>
  <si>
    <t>5.7.</t>
  </si>
  <si>
    <t>Sagatavots novērtējums par projektu rezultātu izmantošanu, ilgtspēju (atbilstoši VARAM sagatavotajam paraugam) (pēc nepieciešamības un pieprasījuma)</t>
  </si>
  <si>
    <t>Attīstības nodaļas vad.;    Telpiskās attīstības speciālists , projektu vad.</t>
  </si>
  <si>
    <t>5.8.</t>
  </si>
  <si>
    <t>Nodrošināta plānošanas reģiona attīstības plānošanas dokumentu izstrāde/aktualizācija, ieviešana un ieviešanas uzraudzība, tai skaitā atbilstoši informatīvajā ziņojumā "Par Eiropas Savienības fondu 2021.-2027.gada plānošanas perioda specifisko atbalsta mērķu un to pasākumu ieguldījumiem reģionos atbilstoši teritoriālajai pieejai" noteiktajai reģionu iesaistei ES fondu atbasta pasākumos, priekšatlase vai regionālie projekti citos Eiropas Savienības kohēzijas politikas programmas 2021.–2027.gadam pasākumos (pēc nepieciešamības)</t>
  </si>
  <si>
    <t xml:space="preserve">31.00.00 Atbalsts plānošanas reģioniem          </t>
  </si>
  <si>
    <t>Saskaņā ar MK 2013.gada 16.jūlija  noteikumu Nr.402 “Noteikumi par plānošanas reģionu teritorijas attīstības plānošanas dokumentiem” 22.punktu</t>
  </si>
  <si>
    <t xml:space="preserve">Attīstības nodaļas vad.;    Telpiskās attīstības speciālists </t>
  </si>
  <si>
    <t>5.9.</t>
  </si>
  <si>
    <t>Nodrošināta līdzdalība Eiropas Savienības kohēzijas politikas programmas 2021.-2027.gadam specifisko atbalsta mērķu un to pasākumu ieguldījumu reģionos izpildes uzraudzībā, t.sk. sniedzot nozaru ministrijām priekšlikumus nepieciešamajām izmaiņām reģionālās attīstības atšķirību mazināšanai, t.sk. nodrošinot dalību sarunās ar nozaru ministrijām (pēc nepieciešamības un pieprasījuma)</t>
  </si>
  <si>
    <t>Saskaņā ar Reģionālās politikas pamatnostādnēm 2021.-2027.gadam</t>
  </si>
  <si>
    <t>5.10.</t>
  </si>
  <si>
    <t>5.11.</t>
  </si>
  <si>
    <t>5.12.</t>
  </si>
  <si>
    <t>Pēc VARAM pieprasījuma darba formāta ietvaros sniegts priekšlikums reģionālās attīstības indikatoru moduļa pilnveidošanai, t.sk. rādītājiem, kas nepieciešami, lai veiktu reģionu un pašvaldību attīstības plānošanas dokumentu uzraudzību (pēc nepieciešamības un pieprasījuma)</t>
  </si>
  <si>
    <t xml:space="preserve">Telpiskās attīstības speciālists </t>
  </si>
  <si>
    <t>5.13.</t>
  </si>
  <si>
    <t>Atbilstoši VARAM sniegtajam ietvaram sagatavots apkopojums par pašvaldību kapacitāti attīstības plānošanas jautājumos (pēc nepieciešamības un pieprasījuma)</t>
  </si>
  <si>
    <t>5.14.</t>
  </si>
  <si>
    <t>Izvērtēta nacionālā līmeņa attīstības plānošanas dokumentu atbilstība plānošanas reģionu attīstības plānošanas dokumentiem - sniegti atzinumi, priekšlikumi nacionālā līmeņa normatīvo aktu un nacionāla līmeņa attīstības plānošanas dokumentu izstrādei un pilnveidošanai (skaits pēc nepeiciešamības)</t>
  </si>
  <si>
    <t xml:space="preserve">Nozaru eksperti </t>
  </si>
  <si>
    <t>5.15.</t>
  </si>
  <si>
    <t>Nodrošināta dalība Centrālās finanšu un līgumu aģentūras ES fondu atbalsta pasākumu projektu iesniegumu vērtēšanas komisijās attiecībā uz 5.1.1.specifiskā atbalsta mērķa pasākumiem (sēžu skaits pēc uzaicinājuma)</t>
  </si>
  <si>
    <t xml:space="preserve">Attīstības nodaļas vad. </t>
  </si>
  <si>
    <t>5.16.</t>
  </si>
  <si>
    <r>
      <t>Nodrošināta dalība darba grupas par Rīgas metropoles attīstības jautājumiem sēdēs</t>
    </r>
    <r>
      <rPr>
        <b/>
        <sz val="12"/>
        <rFont val="Times New Roman"/>
        <family val="1"/>
        <charset val="186"/>
      </rPr>
      <t xml:space="preserve"> </t>
    </r>
    <r>
      <rPr>
        <sz val="12"/>
        <rFont val="Times New Roman"/>
        <family val="1"/>
        <charset val="186"/>
      </rPr>
      <t>(skaits pēc uzaicinājuma)</t>
    </r>
  </si>
  <si>
    <t xml:space="preserve">Telpiskās attīstības speciālists, 
Nozares eksperts </t>
  </si>
  <si>
    <t>5.17.</t>
  </si>
  <si>
    <t>Nodrošināta līdzdalība divējādā lietojuma infratruktūras kartējuma izstrādē (pēc nepieciešamības un pieprasījuma)</t>
  </si>
  <si>
    <t>5.18.</t>
  </si>
  <si>
    <t xml:space="preserve">Nodrošināta sadarbība starp plānošanas reģioniem IPIK projektu sagatavošanā, nodrošinot pārējo reģionu elektronisku aptauju par dalības projektā interesi, kā arī nodrošinot vismaz vienu pieredzes apmaiņas pasākumu par IPIK projektu rezultātiem ar pārējiem plānošanas reģioniem </t>
  </si>
  <si>
    <t xml:space="preserve">Attīstības  nodaļas vad. 
</t>
  </si>
  <si>
    <t>5.19.</t>
  </si>
  <si>
    <t xml:space="preserve">Dalība atbalsta programmu uzraudzības komitejās vai apakškomitejās (ES Kohēzijas politikas, INTERREG u.c.) </t>
  </si>
  <si>
    <t>5.20.</t>
  </si>
  <si>
    <t xml:space="preserve">Nodrošināta līdzdalība nozaru ministriju darba grupās, nacionāla līmeņa komisijās reģiona interešu pārstāvniecībai (Saeima, VARAM, SM. KM. ZM, IZM, EM, FM, LM, LPS u.c.) </t>
  </si>
  <si>
    <t xml:space="preserve">Padomes priekšsēdētājs, Padomes priekšsēdētāja vietnieks,  Izpilddirektors, Administrācijas vad., nozaru eksperti, Attīstības nodaļas vadītājs, u.c.
</t>
  </si>
  <si>
    <t>Nodrošināta līdzdalība Reģionālās politikas pamatnostādņu vidusposma novērtēšanā un priekšlikumu sagatavošanā nākamajam plānošanas periodam</t>
  </si>
  <si>
    <r>
      <t>Saskaņā ar Reģionālās attīstības likuma 16.</t>
    </r>
    <r>
      <rPr>
        <vertAlign val="superscript"/>
        <sz val="12"/>
        <rFont val="Times New Roman"/>
        <family val="1"/>
        <charset val="186"/>
      </rPr>
      <t>1</t>
    </r>
    <r>
      <rPr>
        <sz val="12"/>
        <rFont val="Times New Roman"/>
        <family val="1"/>
        <charset val="186"/>
      </rPr>
      <t xml:space="preserve"> pantu</t>
    </r>
  </si>
  <si>
    <t>Attīstības nod.vad., nozaru eksperti, Telpiskās attīstības plānotājs</t>
  </si>
  <si>
    <t>31.03.2026.</t>
  </si>
  <si>
    <t>31.05.2026.</t>
  </si>
  <si>
    <t>Personāla un darbinieku slodžu uzskaites pieejas izvērtēšana un priekšlikumu sagatavošana vienotas uzskaites formas izstrādei</t>
  </si>
  <si>
    <t>Plānošanas reģionu iesaistes nodrošināšana un priekšlikumu sagatavošana ieguldījumam ES daudzgadu finanšu shēmas (MFF) 2028.–2034. gada plānošanā un ieviešanā</t>
  </si>
  <si>
    <t xml:space="preserve">                                                                                      </t>
  </si>
  <si>
    <t>Nozaru eksperts 0,25</t>
  </si>
  <si>
    <t>Noorganizētas integrējoša vasaras nomente ģimenēm kuras audzina bērnus ar invaliditāti</t>
  </si>
  <si>
    <t>Nozaru eksperts  0,25</t>
  </si>
  <si>
    <t xml:space="preserve">Organizēts pasākums "Gada uzņēmējs Zemgalē 2026" </t>
  </si>
  <si>
    <t>2.2.2.</t>
  </si>
  <si>
    <t>Nodrošināts pakalpojums pašvaldību sadarbības stiprināšanai tūrisma nozares koordiācijai (darba grupas, diskusijas)</t>
  </si>
  <si>
    <t xml:space="preserve">Rezultatīvais rādītājs:  priekšlikumu izstrāde reģionālas nozīmes maršrutu (reisu) grozīšanai un maršrutu tīkla funkcionalitātes uzlabošanai </t>
  </si>
  <si>
    <t xml:space="preserve"> 31.00.00 Atbalsts plānošanas reģioniem . </t>
  </si>
  <si>
    <t xml:space="preserve"> 31.00.00 Atbalsts plānošanas reģioniem </t>
  </si>
  <si>
    <t xml:space="preserve"> Nodrošināts pakalpojums pašvaldību sadarbības stiprināšanai vides, enerģētikas  un klimata nozares koordinācijai reģionā.Pašvaldību, reģiona  kapacitātes celšana  enerģētikas nozares darbiniekiem (darba grupas, diskusijas)</t>
  </si>
  <si>
    <t>Kapacitātes celšana pašvaldību sociālo jautājumu nozares darbiniekiem (darbagrupas, diskusijas)</t>
  </si>
  <si>
    <t xml:space="preserve">5.2. </t>
  </si>
  <si>
    <t>5.3.</t>
  </si>
  <si>
    <t>5.4.1.</t>
  </si>
  <si>
    <t>5.4.2.</t>
  </si>
  <si>
    <t>5.21.</t>
  </si>
  <si>
    <t xml:space="preserve">Nodrošināts pakalpojums pašvaldību sadarbības stiprināšanai izglītības un sociālo jautājumu nozaru koordinācijai reģionā: </t>
  </si>
  <si>
    <t>2.2.3.</t>
  </si>
  <si>
    <t>2.2.4.</t>
  </si>
  <si>
    <t>2.2.5.</t>
  </si>
  <si>
    <t>Atskaiti pa ceturkšņiem nesniedz</t>
  </si>
  <si>
    <t xml:space="preserve">kapacitātes celšana tūrisma nozares speciālistiem ( darba grupas, diskusijas) </t>
  </si>
  <si>
    <t>2.3.1.</t>
  </si>
  <si>
    <t>2.3.2.</t>
  </si>
  <si>
    <t>Attīstības nod.vad., nozaru eksperti, Telpiskās attīstības plānotājs, izpilddirektors</t>
  </si>
  <si>
    <t>Attīstības nod.vad., izpilddirektors, administrācijas vad., galvenais grāmatvedis</t>
  </si>
  <si>
    <t>Kapacitātes celšana pašvaldību izglītības nozares darbiniekiem (darba grupas, diskusijas)</t>
  </si>
  <si>
    <t>Esošo darbības rezultātu un rezultatīvo rādītāju izvērtēšana un priekšlikumu sagatavošana to pilnveidei pārejai uz rezultātiem vērstu budžeta plānošanu</t>
  </si>
  <si>
    <t>ZPRAP 20.01.2026. lēmumam Nr.32., Prot. Nr.6.</t>
  </si>
  <si>
    <t>ZPRAP 20.01.2026., lēmums Nr.32., Prot Nr.6.</t>
  </si>
  <si>
    <t>Pielikums Nr. 1.</t>
  </si>
  <si>
    <t>ZPR izpilddirektors                                                                    V. VEIPS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</si>
</sst>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0"/>
      <name val="Arial"/>
      <family val="2"/>
      <charset val="186"/>
    </font>
    <font>
      <u/>
      <sz val="10"/>
      <color indexed="12"/>
      <name val="Arial"/>
      <family val="2"/>
      <charset val="186"/>
    </font>
    <font>
      <sz val="12"/>
      <name val="Times New Roman"/>
      <family val="1"/>
    </font>
    <font>
      <u/>
      <sz val="10"/>
      <color theme="11"/>
      <name val="Arial"/>
      <family val="2"/>
      <charset val="186"/>
    </font>
    <font>
      <b/>
      <sz val="14"/>
      <name val="Times New Roman"/>
      <family val="1"/>
      <charset val="186"/>
    </font>
    <font>
      <sz val="10"/>
      <name val="Arial"/>
      <family val="2"/>
      <charset val="186"/>
    </font>
    <font>
      <sz val="12"/>
      <name val="Times New Roman"/>
      <family val="1"/>
      <charset val="186"/>
    </font>
    <font>
      <sz val="10"/>
      <name val="Times New Roman"/>
      <family val="1"/>
      <charset val="186"/>
    </font>
    <font>
      <i/>
      <sz val="12"/>
      <name val="Times New Roman"/>
      <family val="1"/>
      <charset val="186"/>
    </font>
    <font>
      <i/>
      <sz val="10"/>
      <name val="Times New Roman"/>
      <family val="1"/>
      <charset val="186"/>
    </font>
    <font>
      <b/>
      <sz val="12"/>
      <name val="Times New Roman"/>
      <family val="1"/>
      <charset val="186"/>
    </font>
    <font>
      <sz val="20"/>
      <name val="Times New Roman"/>
      <family val="1"/>
      <charset val="186"/>
    </font>
    <font>
      <b/>
      <sz val="9"/>
      <name val="Times New Roman"/>
      <family val="1"/>
      <charset val="186"/>
    </font>
    <font>
      <b/>
      <i/>
      <sz val="12"/>
      <name val="Times New Roman"/>
      <family val="1"/>
      <charset val="186"/>
    </font>
    <font>
      <sz val="11"/>
      <name val="Times New Roman"/>
      <family val="1"/>
      <charset val="186"/>
    </font>
    <font>
      <b/>
      <sz val="10"/>
      <name val="Times New Roman"/>
      <family val="1"/>
      <charset val="186"/>
    </font>
    <font>
      <u/>
      <sz val="12"/>
      <name val="Times New Roman"/>
      <family val="1"/>
      <charset val="186"/>
    </font>
    <font>
      <u/>
      <sz val="10"/>
      <name val="Arial"/>
      <family val="2"/>
      <charset val="186"/>
    </font>
    <font>
      <u/>
      <sz val="10"/>
      <name val="Times New Roman"/>
      <family val="1"/>
      <charset val="186"/>
    </font>
    <font>
      <strike/>
      <sz val="10"/>
      <name val="Arial"/>
      <family val="2"/>
      <charset val="186"/>
    </font>
    <font>
      <strike/>
      <sz val="10"/>
      <name val="Calibri"/>
      <family val="2"/>
      <charset val="186"/>
      <scheme val="minor"/>
    </font>
    <font>
      <sz val="10"/>
      <name val="Calibri"/>
      <family val="2"/>
      <charset val="186"/>
      <scheme val="minor"/>
    </font>
    <font>
      <vertAlign val="superscript"/>
      <sz val="12"/>
      <name val="Times New Roman"/>
      <family val="1"/>
      <charset val="186"/>
    </font>
    <font>
      <sz val="12"/>
      <name val="Arial"/>
      <family val="2"/>
      <charset val="186"/>
    </font>
    <font>
      <sz val="10"/>
      <color theme="1"/>
      <name val="Arial"/>
      <family val="2"/>
      <charset val="186"/>
    </font>
    <font>
      <strike/>
      <sz val="12"/>
      <name val="Cambria"/>
      <family val="1"/>
      <charset val="186"/>
    </font>
    <font>
      <strike/>
      <sz val="10"/>
      <name val="Cambria"/>
      <family val="1"/>
      <charset val="186"/>
    </font>
    <font>
      <b/>
      <sz val="12"/>
      <name val="Cambria"/>
      <family val="1"/>
      <charset val="186"/>
    </font>
    <font>
      <sz val="12"/>
      <name val="Cambria"/>
      <family val="1"/>
      <charset val="186"/>
    </font>
    <font>
      <sz val="10"/>
      <name val="Cambria"/>
      <family val="1"/>
      <charset val="186"/>
    </font>
    <font>
      <sz val="11"/>
      <name val="Cambria"/>
      <family val="1"/>
      <charset val="186"/>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FFFFFF"/>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theme="0"/>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indexed="64"/>
      </right>
      <top/>
      <bottom style="thin">
        <color rgb="FF000000"/>
      </bottom>
      <diagonal/>
    </border>
    <border>
      <left/>
      <right style="thin">
        <color auto="1"/>
      </right>
      <top style="thin">
        <color rgb="FF000000"/>
      </top>
      <bottom/>
      <diagonal/>
    </border>
    <border>
      <left/>
      <right style="thin">
        <color auto="1"/>
      </right>
      <top/>
      <bottom/>
      <diagonal/>
    </border>
    <border>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7">
    <xf numFmtId="0" fontId="0" fillId="0" borderId="0"/>
    <xf numFmtId="0" fontId="1" fillId="0" borderId="0" applyNumberFormat="0" applyFill="0" applyBorder="0">
      <protection locked="0"/>
    </xf>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9" fontId="5" fillId="0" borderId="0" applyFont="0" applyFill="0" applyBorder="0" applyAlignment="0" applyProtection="0"/>
  </cellStyleXfs>
  <cellXfs count="210">
    <xf numFmtId="0" fontId="0" fillId="0" borderId="0" xfId="0"/>
    <xf numFmtId="0" fontId="4" fillId="6"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6" fillId="2" borderId="1" xfId="0" applyFont="1" applyFill="1" applyBorder="1" applyAlignment="1">
      <alignment horizontal="center" vertical="top" wrapText="1"/>
    </xf>
    <xf numFmtId="0" fontId="8" fillId="7" borderId="0" xfId="0" applyFont="1" applyFill="1" applyAlignment="1">
      <alignment horizontal="center" vertical="center" wrapText="1"/>
    </xf>
    <xf numFmtId="0" fontId="9" fillId="0" borderId="0" xfId="0" applyFont="1" applyAlignment="1">
      <alignment horizontal="center" vertical="center"/>
    </xf>
    <xf numFmtId="16" fontId="10" fillId="0" borderId="1" xfId="0" applyNumberFormat="1" applyFont="1" applyBorder="1" applyAlignment="1">
      <alignment horizontal="center" vertical="top" wrapText="1"/>
    </xf>
    <xf numFmtId="0" fontId="6" fillId="0" borderId="0" xfId="0" applyFont="1" applyAlignment="1" applyProtection="1">
      <alignment horizontal="center" vertical="top"/>
      <protection locked="0"/>
    </xf>
    <xf numFmtId="0" fontId="6" fillId="2" borderId="0" xfId="0" applyFont="1" applyFill="1" applyAlignment="1" applyProtection="1">
      <alignment horizontal="left" vertical="top"/>
      <protection locked="0"/>
    </xf>
    <xf numFmtId="0" fontId="6" fillId="0" borderId="0" xfId="0" applyFont="1" applyAlignment="1" applyProtection="1">
      <alignment horizontal="left" vertical="top"/>
      <protection locked="0"/>
    </xf>
    <xf numFmtId="0" fontId="6" fillId="0" borderId="0" xfId="0" applyFont="1" applyProtection="1">
      <protection locked="0"/>
    </xf>
    <xf numFmtId="0" fontId="6" fillId="0" borderId="0" xfId="0" applyFont="1" applyAlignment="1" applyProtection="1">
      <alignment horizontal="center"/>
      <protection locked="0"/>
    </xf>
    <xf numFmtId="0" fontId="6" fillId="0" borderId="0" xfId="0" applyFont="1" applyAlignment="1" applyProtection="1">
      <alignment horizontal="center" vertical="center"/>
      <protection locked="0"/>
    </xf>
    <xf numFmtId="0" fontId="7" fillId="0" borderId="0" xfId="0" applyFont="1" applyAlignment="1" applyProtection="1">
      <alignment horizontal="center" vertical="center"/>
      <protection locked="0"/>
    </xf>
    <xf numFmtId="0" fontId="6" fillId="0" borderId="0" xfId="0" applyFont="1" applyAlignment="1" applyProtection="1">
      <alignment horizontal="right" vertical="center"/>
      <protection locked="0"/>
    </xf>
    <xf numFmtId="0" fontId="0" fillId="0" borderId="0" xfId="0" applyProtection="1">
      <protection locked="0"/>
    </xf>
    <xf numFmtId="2" fontId="10" fillId="0" borderId="0" xfId="0" applyNumberFormat="1" applyFont="1" applyAlignment="1" applyProtection="1">
      <alignment horizontal="center" vertical="top" wrapText="1"/>
      <protection locked="0"/>
    </xf>
    <xf numFmtId="0" fontId="10" fillId="2" borderId="0" xfId="0" applyFont="1" applyFill="1" applyAlignment="1" applyProtection="1">
      <alignment horizontal="center" vertical="top" wrapText="1"/>
      <protection locked="0"/>
    </xf>
    <xf numFmtId="0" fontId="11" fillId="2" borderId="0" xfId="0" applyFont="1" applyFill="1" applyAlignment="1" applyProtection="1">
      <alignment horizontal="left" vertical="top"/>
      <protection locked="0"/>
    </xf>
    <xf numFmtId="0" fontId="6" fillId="0" borderId="0" xfId="0" applyFont="1"/>
    <xf numFmtId="0" fontId="6" fillId="0" borderId="0" xfId="0" applyFont="1" applyAlignment="1">
      <alignment horizontal="center"/>
    </xf>
    <xf numFmtId="0" fontId="6" fillId="0" borderId="0" xfId="0" applyFont="1" applyAlignment="1">
      <alignment horizontal="center" vertical="center"/>
    </xf>
    <xf numFmtId="0" fontId="12"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0" fillId="0" borderId="0" xfId="0" applyAlignment="1" applyProtection="1">
      <alignment horizontal="left"/>
      <protection locked="0"/>
    </xf>
    <xf numFmtId="0" fontId="10" fillId="0" borderId="1" xfId="0" applyFont="1" applyBorder="1" applyAlignment="1">
      <alignment horizontal="center" vertical="top" wrapText="1"/>
    </xf>
    <xf numFmtId="0" fontId="1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1" xfId="0" applyFont="1" applyBorder="1" applyAlignment="1">
      <alignment horizontal="center" vertical="center" wrapText="1"/>
    </xf>
    <xf numFmtId="9" fontId="6" fillId="2" borderId="1" xfId="6" applyFont="1" applyFill="1" applyBorder="1" applyAlignment="1">
      <alignment horizontal="center" vertical="center" wrapText="1"/>
    </xf>
    <xf numFmtId="0" fontId="6" fillId="2" borderId="1" xfId="0" applyFont="1" applyFill="1" applyBorder="1" applyAlignment="1">
      <alignment vertical="center" wrapText="1"/>
    </xf>
    <xf numFmtId="0" fontId="6"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6" fillId="2" borderId="1" xfId="0" applyFont="1" applyFill="1" applyBorder="1" applyAlignment="1">
      <alignment horizontal="center" vertical="center" wrapText="1"/>
    </xf>
    <xf numFmtId="0" fontId="0" fillId="0" borderId="0" xfId="0" applyAlignment="1" applyProtection="1">
      <alignment horizontal="center" vertical="center"/>
      <protection locked="0"/>
    </xf>
    <xf numFmtId="0" fontId="6" fillId="2" borderId="1" xfId="0" applyFont="1" applyFill="1" applyBorder="1" applyAlignment="1">
      <alignment vertical="top" wrapText="1"/>
    </xf>
    <xf numFmtId="0" fontId="7" fillId="2" borderId="1" xfId="0" applyFont="1" applyFill="1" applyBorder="1" applyAlignment="1">
      <alignment vertical="center" wrapText="1"/>
    </xf>
    <xf numFmtId="0" fontId="7" fillId="0" borderId="1"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8" fillId="2" borderId="1" xfId="0" applyFont="1" applyFill="1" applyBorder="1" applyAlignment="1">
      <alignment vertical="top" wrapText="1"/>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16" fontId="6" fillId="0" borderId="1" xfId="0" applyNumberFormat="1" applyFont="1" applyBorder="1" applyAlignment="1">
      <alignment horizontal="center" vertical="top" wrapText="1"/>
    </xf>
    <xf numFmtId="0" fontId="6" fillId="0" borderId="1" xfId="0" applyFont="1" applyBorder="1" applyAlignment="1">
      <alignment horizontal="left" vertical="top" wrapText="1"/>
    </xf>
    <xf numFmtId="0" fontId="14" fillId="2" borderId="1" xfId="0" applyFont="1" applyFill="1" applyBorder="1" applyAlignment="1">
      <alignment horizontal="center" vertical="center" wrapText="1"/>
    </xf>
    <xf numFmtId="0" fontId="6" fillId="2" borderId="1" xfId="0" applyFont="1" applyFill="1" applyBorder="1" applyAlignment="1" applyProtection="1">
      <alignment horizontal="center" vertical="center" wrapText="1"/>
      <protection locked="0"/>
    </xf>
    <xf numFmtId="0" fontId="6" fillId="0" borderId="1" xfId="0" applyFont="1" applyBorder="1" applyAlignment="1">
      <alignment horizontal="center" vertical="top" wrapText="1"/>
    </xf>
    <xf numFmtId="0" fontId="6" fillId="4" borderId="1" xfId="0" applyFont="1" applyFill="1" applyBorder="1" applyAlignment="1" applyProtection="1">
      <alignment horizontal="center" vertical="center" wrapText="1"/>
      <protection locked="0"/>
    </xf>
    <xf numFmtId="0" fontId="14" fillId="4" borderId="1" xfId="0" applyFont="1" applyFill="1" applyBorder="1" applyAlignment="1">
      <alignment horizontal="center" vertical="center" wrapText="1"/>
    </xf>
    <xf numFmtId="0" fontId="6" fillId="4" borderId="1" xfId="0" applyFont="1" applyFill="1" applyBorder="1" applyAlignment="1">
      <alignment vertical="top" wrapText="1"/>
    </xf>
    <xf numFmtId="0" fontId="6" fillId="4" borderId="1" xfId="0" applyFont="1" applyFill="1" applyBorder="1" applyAlignment="1">
      <alignment horizontal="center" vertical="center" wrapText="1"/>
    </xf>
    <xf numFmtId="0" fontId="15" fillId="0" borderId="1" xfId="0" applyFont="1" applyBorder="1" applyAlignment="1">
      <alignment horizontal="center" vertical="top" wrapText="1"/>
    </xf>
    <xf numFmtId="0" fontId="7" fillId="0" borderId="1" xfId="0" applyFont="1" applyBorder="1" applyAlignment="1" applyProtection="1">
      <alignment horizontal="left"/>
      <protection locked="0"/>
    </xf>
    <xf numFmtId="0" fontId="7" fillId="0" borderId="0" xfId="0" applyFont="1" applyAlignment="1" applyProtection="1">
      <alignment horizontal="left"/>
      <protection locked="0"/>
    </xf>
    <xf numFmtId="0" fontId="6" fillId="0" borderId="1" xfId="0" applyFont="1" applyBorder="1" applyAlignment="1">
      <alignment horizontal="left" vertical="center" wrapText="1"/>
    </xf>
    <xf numFmtId="0" fontId="10" fillId="0" borderId="1" xfId="0" applyFont="1" applyBorder="1" applyAlignment="1" applyProtection="1">
      <alignment horizontal="left"/>
      <protection locked="0"/>
    </xf>
    <xf numFmtId="0" fontId="10" fillId="0" borderId="0" xfId="0" applyFont="1" applyAlignment="1" applyProtection="1">
      <alignment horizontal="left"/>
      <protection locked="0"/>
    </xf>
    <xf numFmtId="0" fontId="10" fillId="0" borderId="1" xfId="0" applyFont="1" applyBorder="1" applyAlignment="1">
      <alignment horizontal="center" vertical="top"/>
    </xf>
    <xf numFmtId="0" fontId="6" fillId="0" borderId="1" xfId="0" applyFont="1" applyBorder="1" applyAlignment="1" applyProtection="1">
      <alignment vertical="top" wrapText="1"/>
      <protection locked="0"/>
    </xf>
    <xf numFmtId="14" fontId="7" fillId="0" borderId="1" xfId="0" applyNumberFormat="1" applyFont="1" applyBorder="1" applyAlignment="1" applyProtection="1">
      <alignment vertical="center" wrapText="1"/>
      <protection locked="0"/>
    </xf>
    <xf numFmtId="0" fontId="14" fillId="0" borderId="1" xfId="0" applyFont="1" applyBorder="1" applyAlignment="1" applyProtection="1">
      <alignment horizontal="left" vertical="center" wrapText="1"/>
      <protection locked="0"/>
    </xf>
    <xf numFmtId="0" fontId="10" fillId="0" borderId="1" xfId="0" applyFont="1" applyBorder="1" applyAlignment="1" applyProtection="1">
      <alignment horizontal="center" vertical="top"/>
      <protection locked="0"/>
    </xf>
    <xf numFmtId="0" fontId="6" fillId="0" borderId="1" xfId="0" applyFont="1" applyBorder="1" applyAlignment="1">
      <alignment vertical="top" wrapText="1"/>
    </xf>
    <xf numFmtId="0" fontId="6" fillId="2" borderId="1" xfId="0" applyFont="1" applyFill="1" applyBorder="1" applyAlignment="1" applyProtection="1">
      <alignment horizontal="center" vertical="center"/>
      <protection locked="0"/>
    </xf>
    <xf numFmtId="0" fontId="6" fillId="0" borderId="0" xfId="0" applyFont="1" applyAlignment="1">
      <alignment horizontal="center" vertical="center" wrapText="1"/>
    </xf>
    <xf numFmtId="17" fontId="10" fillId="0" borderId="1" xfId="0" applyNumberFormat="1" applyFont="1" applyBorder="1" applyAlignment="1">
      <alignment horizontal="center" vertical="top" wrapText="1"/>
    </xf>
    <xf numFmtId="0" fontId="10" fillId="2" borderId="1" xfId="0" applyFont="1" applyFill="1" applyBorder="1" applyAlignment="1">
      <alignment horizontal="center" vertical="top" wrapText="1"/>
    </xf>
    <xf numFmtId="0" fontId="10" fillId="0" borderId="0" xfId="0" applyFont="1" applyAlignment="1">
      <alignment horizontal="center" vertical="top" wrapText="1"/>
    </xf>
    <xf numFmtId="0" fontId="6" fillId="0" borderId="0" xfId="0" applyFont="1" applyAlignment="1">
      <alignment vertical="center"/>
    </xf>
    <xf numFmtId="0" fontId="0" fillId="0" borderId="0" xfId="0" applyAlignment="1" applyProtection="1">
      <alignment horizontal="center"/>
      <protection locked="0"/>
    </xf>
    <xf numFmtId="0" fontId="16" fillId="2" borderId="0" xfId="1" applyFont="1" applyFill="1" applyAlignment="1" applyProtection="1">
      <alignment horizontal="left" vertical="center" wrapText="1"/>
    </xf>
    <xf numFmtId="0" fontId="16" fillId="0" borderId="0" xfId="1" applyFont="1" applyFill="1" applyAlignment="1" applyProtection="1">
      <alignment horizontal="left" vertical="center" wrapText="1"/>
    </xf>
    <xf numFmtId="0" fontId="8" fillId="0" borderId="0" xfId="0" applyFont="1" applyAlignment="1">
      <alignment horizontal="center" vertical="top"/>
    </xf>
    <xf numFmtId="0" fontId="0" fillId="0" borderId="0" xfId="0" applyAlignment="1">
      <alignment horizontal="center"/>
    </xf>
    <xf numFmtId="0" fontId="0" fillId="0" borderId="0" xfId="0" applyAlignment="1">
      <alignment horizontal="center" vertical="center"/>
    </xf>
    <xf numFmtId="0" fontId="7" fillId="0" borderId="0" xfId="0" applyFont="1" applyAlignment="1">
      <alignment horizontal="center" vertical="center"/>
    </xf>
    <xf numFmtId="0" fontId="17" fillId="0" borderId="0" xfId="1" applyFont="1" applyAlignment="1">
      <alignment horizontal="center"/>
      <protection locked="0"/>
    </xf>
    <xf numFmtId="0" fontId="17" fillId="0" borderId="0" xfId="1" applyFont="1" applyAlignment="1">
      <alignment horizontal="center" vertical="center"/>
      <protection locked="0"/>
    </xf>
    <xf numFmtId="0" fontId="18" fillId="0" borderId="0" xfId="1" applyFont="1" applyAlignment="1">
      <alignment horizontal="center" vertical="center"/>
      <protection locked="0"/>
    </xf>
    <xf numFmtId="0" fontId="0" fillId="0" borderId="0" xfId="0" applyAlignment="1" applyProtection="1">
      <alignment horizontal="center" vertical="top"/>
      <protection locked="0"/>
    </xf>
    <xf numFmtId="0" fontId="0" fillId="2" borderId="0" xfId="0" applyFill="1" applyAlignment="1" applyProtection="1">
      <alignment horizontal="left" vertical="top"/>
      <protection locked="0"/>
    </xf>
    <xf numFmtId="0" fontId="0" fillId="0" borderId="0" xfId="0" applyAlignment="1" applyProtection="1">
      <alignment horizontal="left" vertical="top"/>
      <protection locked="0"/>
    </xf>
    <xf numFmtId="0" fontId="6" fillId="0" borderId="1" xfId="0" applyFont="1" applyBorder="1" applyAlignment="1" applyProtection="1">
      <alignment horizontal="left" vertical="top" wrapText="1"/>
      <protection locked="0"/>
    </xf>
    <xf numFmtId="0" fontId="19" fillId="0" borderId="0" xfId="0" applyFont="1" applyAlignment="1">
      <alignment horizontal="left"/>
    </xf>
    <xf numFmtId="0" fontId="20" fillId="0" borderId="0" xfId="0" applyFont="1"/>
    <xf numFmtId="0" fontId="10" fillId="7" borderId="22" xfId="0"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23" xfId="0" applyFont="1" applyBorder="1" applyAlignment="1">
      <alignment horizontal="left" vertical="center" wrapText="1"/>
    </xf>
    <xf numFmtId="0" fontId="6" fillId="0" borderId="23" xfId="0" applyFont="1" applyBorder="1" applyAlignment="1">
      <alignment horizontal="left" vertical="center"/>
    </xf>
    <xf numFmtId="0" fontId="7" fillId="7" borderId="23" xfId="0" applyFont="1" applyFill="1" applyBorder="1" applyAlignment="1">
      <alignment horizontal="center" vertical="center"/>
    </xf>
    <xf numFmtId="9" fontId="6" fillId="7" borderId="23" xfId="0" applyNumberFormat="1" applyFont="1" applyFill="1" applyBorder="1" applyAlignment="1">
      <alignment horizontal="center" vertical="center" wrapText="1"/>
    </xf>
    <xf numFmtId="0" fontId="7" fillId="0" borderId="23" xfId="0" applyFont="1" applyBorder="1" applyAlignment="1">
      <alignment horizontal="center" vertical="center"/>
    </xf>
    <xf numFmtId="0" fontId="5" fillId="0" borderId="0" xfId="0" applyFont="1" applyAlignment="1">
      <alignment horizontal="left" vertical="center"/>
    </xf>
    <xf numFmtId="0" fontId="21" fillId="0" borderId="0" xfId="0" applyFont="1" applyAlignment="1">
      <alignment vertical="center"/>
    </xf>
    <xf numFmtId="0" fontId="6" fillId="3" borderId="1" xfId="0" applyFont="1" applyFill="1" applyBorder="1" applyAlignment="1">
      <alignment horizontal="left" vertical="top" wrapText="1"/>
    </xf>
    <xf numFmtId="0" fontId="6" fillId="3" borderId="1" xfId="0" applyFont="1" applyFill="1" applyBorder="1" applyAlignment="1">
      <alignment vertical="top" wrapText="1"/>
    </xf>
    <xf numFmtId="0" fontId="8" fillId="0" borderId="0" xfId="0" applyFont="1" applyAlignment="1">
      <alignment horizontal="center" vertical="center"/>
    </xf>
    <xf numFmtId="0" fontId="23" fillId="0" borderId="0" xfId="0" applyFont="1" applyProtection="1">
      <protection locked="0"/>
    </xf>
    <xf numFmtId="0" fontId="6" fillId="0" borderId="10" xfId="0" applyFont="1" applyBorder="1" applyAlignment="1">
      <alignment horizontal="left" vertical="top" wrapText="1"/>
    </xf>
    <xf numFmtId="0" fontId="6" fillId="4" borderId="15" xfId="0" applyFont="1" applyFill="1" applyBorder="1" applyAlignment="1">
      <alignment horizontal="left" vertical="top" wrapText="1"/>
    </xf>
    <xf numFmtId="0" fontId="6" fillId="0" borderId="5" xfId="0" applyFont="1" applyBorder="1" applyAlignment="1">
      <alignment horizontal="center" vertical="top" wrapText="1"/>
    </xf>
    <xf numFmtId="0" fontId="25" fillId="0" borderId="1" xfId="0" applyFont="1" applyBorder="1" applyAlignment="1">
      <alignment horizontal="center" vertical="center" wrapText="1"/>
    </xf>
    <xf numFmtId="0" fontId="26" fillId="0" borderId="1" xfId="0" applyFont="1" applyBorder="1" applyAlignment="1" applyProtection="1">
      <alignment horizontal="left"/>
      <protection locked="0"/>
    </xf>
    <xf numFmtId="0" fontId="26" fillId="0" borderId="0" xfId="0" applyFont="1" applyAlignment="1" applyProtection="1">
      <alignment horizontal="left"/>
      <protection locked="0"/>
    </xf>
    <xf numFmtId="16" fontId="27" fillId="0" borderId="1" xfId="0" applyNumberFormat="1" applyFont="1" applyBorder="1" applyAlignment="1">
      <alignment horizontal="center" vertical="top" wrapText="1"/>
    </xf>
    <xf numFmtId="0" fontId="28" fillId="2" borderId="1" xfId="0" applyFont="1" applyFill="1" applyBorder="1" applyAlignment="1">
      <alignment horizontal="left" vertical="top" wrapText="1"/>
    </xf>
    <xf numFmtId="0" fontId="29" fillId="0" borderId="1" xfId="0" applyFont="1" applyBorder="1" applyAlignment="1" applyProtection="1">
      <alignment horizontal="center" vertical="center" wrapText="1"/>
      <protection locked="0"/>
    </xf>
    <xf numFmtId="0" fontId="30" fillId="0" borderId="1" xfId="0" applyFont="1" applyBorder="1" applyAlignment="1" applyProtection="1">
      <alignment horizontal="center" vertical="center" wrapText="1"/>
      <protection locked="0"/>
    </xf>
    <xf numFmtId="0" fontId="28" fillId="0" borderId="1" xfId="0" applyFont="1" applyBorder="1" applyAlignment="1">
      <alignment horizontal="center" vertical="center" wrapText="1"/>
    </xf>
    <xf numFmtId="0" fontId="28" fillId="2" borderId="1" xfId="0" applyFont="1" applyFill="1" applyBorder="1" applyAlignment="1">
      <alignment horizontal="center" vertical="center" wrapText="1"/>
    </xf>
    <xf numFmtId="9" fontId="28" fillId="2" borderId="1" xfId="6" applyFont="1" applyFill="1" applyBorder="1" applyAlignment="1">
      <alignment horizontal="center" vertical="center" wrapText="1"/>
    </xf>
    <xf numFmtId="0" fontId="29" fillId="0" borderId="1" xfId="0" applyFont="1" applyBorder="1" applyAlignment="1" applyProtection="1">
      <alignment horizontal="left"/>
      <protection locked="0"/>
    </xf>
    <xf numFmtId="0" fontId="29" fillId="0" borderId="0" xfId="0" applyFont="1" applyAlignment="1" applyProtection="1">
      <alignment horizontal="left"/>
      <protection locked="0"/>
    </xf>
    <xf numFmtId="0" fontId="24" fillId="0" borderId="0" xfId="0" applyFont="1" applyAlignment="1" applyProtection="1">
      <alignment horizontal="left"/>
      <protection locked="0"/>
    </xf>
    <xf numFmtId="0" fontId="28" fillId="2" borderId="1" xfId="0" applyFont="1" applyFill="1" applyBorder="1" applyAlignment="1">
      <alignment vertical="top" wrapText="1"/>
    </xf>
    <xf numFmtId="0" fontId="28" fillId="0" borderId="1" xfId="0" applyFont="1" applyBorder="1" applyAlignment="1" applyProtection="1">
      <alignment vertical="center"/>
      <protection locked="0"/>
    </xf>
    <xf numFmtId="16" fontId="28" fillId="0" borderId="1" xfId="0" applyNumberFormat="1" applyFont="1" applyBorder="1" applyAlignment="1">
      <alignment horizontal="center" vertical="top" wrapText="1"/>
    </xf>
    <xf numFmtId="0" fontId="0" fillId="0" borderId="1" xfId="0" applyBorder="1" applyAlignment="1" applyProtection="1">
      <alignment horizontal="left"/>
      <protection locked="0"/>
    </xf>
    <xf numFmtId="0" fontId="10" fillId="2" borderId="1" xfId="0" applyFont="1" applyFill="1" applyBorder="1" applyAlignment="1">
      <alignment vertical="top" wrapText="1"/>
    </xf>
    <xf numFmtId="0" fontId="0" fillId="0" borderId="1" xfId="0" applyBorder="1" applyAlignment="1" applyProtection="1">
      <alignment horizontal="center" vertical="center"/>
      <protection locked="0"/>
    </xf>
    <xf numFmtId="0" fontId="6" fillId="0" borderId="22" xfId="0" applyFont="1" applyBorder="1" applyAlignment="1">
      <alignment horizontal="center" vertical="top" wrapText="1"/>
    </xf>
    <xf numFmtId="0" fontId="14" fillId="0" borderId="23" xfId="0" applyFont="1" applyBorder="1" applyAlignment="1">
      <alignment horizontal="center" vertical="center" wrapText="1"/>
    </xf>
    <xf numFmtId="0" fontId="7" fillId="0" borderId="22" xfId="0" applyFont="1" applyBorder="1" applyAlignment="1">
      <alignment horizontal="center" vertical="center"/>
    </xf>
    <xf numFmtId="9" fontId="6" fillId="0" borderId="22" xfId="0" applyNumberFormat="1" applyFont="1" applyBorder="1" applyAlignment="1">
      <alignment horizontal="center" vertical="center" wrapText="1"/>
    </xf>
    <xf numFmtId="0" fontId="6" fillId="0" borderId="14" xfId="0" applyFont="1" applyBorder="1" applyAlignment="1">
      <alignment vertical="top" wrapText="1"/>
    </xf>
    <xf numFmtId="0" fontId="28" fillId="2" borderId="5" xfId="0" applyFont="1" applyFill="1" applyBorder="1" applyAlignment="1">
      <alignment vertical="top" wrapText="1"/>
    </xf>
    <xf numFmtId="0" fontId="29" fillId="0" borderId="5" xfId="0" applyFont="1" applyBorder="1" applyAlignment="1" applyProtection="1">
      <alignment horizontal="center" vertical="center" wrapText="1"/>
      <protection locked="0"/>
    </xf>
    <xf numFmtId="0" fontId="30" fillId="0" borderId="5" xfId="0" applyFont="1" applyBorder="1" applyAlignment="1" applyProtection="1">
      <alignment horizontal="center" vertical="center" wrapText="1"/>
      <protection locked="0"/>
    </xf>
    <xf numFmtId="0" fontId="8" fillId="7" borderId="8" xfId="0" applyFont="1" applyFill="1" applyBorder="1" applyAlignment="1">
      <alignment horizontal="center" vertical="center" wrapText="1"/>
    </xf>
    <xf numFmtId="0" fontId="9" fillId="0" borderId="7" xfId="0" applyFont="1" applyBorder="1" applyAlignment="1">
      <alignment horizontal="center" vertical="center"/>
    </xf>
    <xf numFmtId="0" fontId="9" fillId="0" borderId="9" xfId="0" applyFont="1" applyBorder="1" applyAlignment="1">
      <alignment horizontal="center" vertical="center"/>
    </xf>
    <xf numFmtId="0" fontId="6" fillId="2" borderId="1" xfId="0" applyFont="1" applyFill="1" applyBorder="1" applyAlignment="1">
      <alignment horizontal="left" vertical="top" wrapText="1"/>
    </xf>
    <xf numFmtId="0" fontId="10" fillId="0" borderId="0" xfId="0" applyFont="1" applyAlignment="1" applyProtection="1">
      <alignment horizontal="center" wrapText="1"/>
      <protection locked="0"/>
    </xf>
    <xf numFmtId="0" fontId="10" fillId="5" borderId="1" xfId="0" applyFont="1" applyFill="1" applyBorder="1" applyAlignment="1">
      <alignment horizontal="center" vertical="center" wrapText="1"/>
    </xf>
    <xf numFmtId="0" fontId="10" fillId="5"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14" fillId="0" borderId="1" xfId="0" applyFont="1" applyBorder="1" applyAlignment="1">
      <alignment horizontal="center" vertical="center" wrapText="1"/>
    </xf>
    <xf numFmtId="0" fontId="13" fillId="2" borderId="2" xfId="0" applyFont="1" applyFill="1" applyBorder="1" applyAlignment="1" applyProtection="1">
      <alignment horizontal="left" vertical="center" wrapText="1"/>
      <protection locked="0"/>
    </xf>
    <xf numFmtId="0" fontId="13" fillId="2" borderId="4" xfId="0" applyFont="1" applyFill="1" applyBorder="1" applyAlignment="1" applyProtection="1">
      <alignment horizontal="left" vertical="center" wrapText="1"/>
      <protection locked="0"/>
    </xf>
    <xf numFmtId="0" fontId="13" fillId="2" borderId="3" xfId="0" applyFont="1" applyFill="1" applyBorder="1" applyAlignment="1" applyProtection="1">
      <alignment horizontal="left" vertical="center" wrapText="1"/>
      <protection locked="0"/>
    </xf>
    <xf numFmtId="0" fontId="6" fillId="2" borderId="1" xfId="0" applyFont="1" applyFill="1" applyBorder="1" applyAlignment="1">
      <alignment horizontal="center" vertical="top" wrapText="1"/>
    </xf>
    <xf numFmtId="0" fontId="13" fillId="0" borderId="2"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Border="1" applyAlignment="1">
      <alignment horizontal="left" vertical="center" wrapText="1"/>
    </xf>
    <xf numFmtId="0" fontId="6" fillId="0" borderId="10" xfId="0" applyFont="1" applyBorder="1" applyAlignment="1">
      <alignment horizontal="left" vertical="top" wrapText="1"/>
    </xf>
    <xf numFmtId="0" fontId="6" fillId="0" borderId="6" xfId="0" applyFont="1" applyBorder="1" applyAlignment="1">
      <alignment horizontal="left" vertical="top" wrapText="1"/>
    </xf>
    <xf numFmtId="0" fontId="14"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3" xfId="0" applyFont="1" applyBorder="1" applyAlignment="1">
      <alignment horizontal="center" vertical="top" wrapText="1"/>
    </xf>
    <xf numFmtId="0" fontId="6" fillId="0" borderId="16" xfId="0" applyFont="1" applyBorder="1" applyAlignment="1">
      <alignment horizontal="center" vertical="top" wrapText="1"/>
    </xf>
    <xf numFmtId="0" fontId="6" fillId="2" borderId="1" xfId="0" applyFont="1" applyFill="1" applyBorder="1" applyAlignment="1">
      <alignment horizontal="center" vertical="center" wrapText="1"/>
    </xf>
    <xf numFmtId="0" fontId="28" fillId="0" borderId="2" xfId="0" applyFont="1" applyBorder="1" applyAlignment="1" applyProtection="1">
      <alignment horizontal="center" vertical="center"/>
      <protection locked="0"/>
    </xf>
    <xf numFmtId="0" fontId="28" fillId="0" borderId="4" xfId="0" applyFont="1" applyBorder="1" applyAlignment="1" applyProtection="1">
      <alignment horizontal="center" vertical="center"/>
      <protection locked="0"/>
    </xf>
    <xf numFmtId="0" fontId="28" fillId="0" borderId="3" xfId="0" applyFont="1" applyBorder="1" applyAlignment="1" applyProtection="1">
      <alignment horizontal="center" vertical="center"/>
      <protection locked="0"/>
    </xf>
    <xf numFmtId="0" fontId="28" fillId="4" borderId="10" xfId="0" applyFont="1" applyFill="1" applyBorder="1" applyAlignment="1">
      <alignment horizontal="center" vertical="top" wrapText="1"/>
    </xf>
    <xf numFmtId="0" fontId="28" fillId="4" borderId="6" xfId="0" applyFont="1" applyFill="1" applyBorder="1" applyAlignment="1">
      <alignment horizontal="center" vertical="top" wrapText="1"/>
    </xf>
    <xf numFmtId="0" fontId="28" fillId="4" borderId="10" xfId="0" applyFont="1" applyFill="1" applyBorder="1" applyAlignment="1">
      <alignment horizontal="left" vertical="top" wrapText="1"/>
    </xf>
    <xf numFmtId="0" fontId="28" fillId="4" borderId="6" xfId="0" applyFont="1" applyFill="1" applyBorder="1" applyAlignment="1">
      <alignment horizontal="left" vertical="top" wrapText="1"/>
    </xf>
    <xf numFmtId="0" fontId="4" fillId="6" borderId="1" xfId="0" applyFont="1" applyFill="1" applyBorder="1" applyAlignment="1">
      <alignment horizontal="left" vertical="center" wrapText="1"/>
    </xf>
    <xf numFmtId="0" fontId="10" fillId="5" borderId="5" xfId="0" applyFont="1" applyFill="1" applyBorder="1" applyAlignment="1" applyProtection="1">
      <alignment horizontal="center" vertical="top" wrapText="1"/>
      <protection locked="0"/>
    </xf>
    <xf numFmtId="0" fontId="10" fillId="5" borderId="6" xfId="0" applyFont="1" applyFill="1" applyBorder="1" applyAlignment="1" applyProtection="1">
      <alignment horizontal="center" vertical="top" wrapText="1"/>
      <protection locked="0"/>
    </xf>
    <xf numFmtId="0" fontId="10" fillId="5" borderId="5" xfId="0" applyFont="1" applyFill="1" applyBorder="1" applyAlignment="1" applyProtection="1">
      <alignment horizontal="center" vertical="center" wrapText="1"/>
      <protection locked="0"/>
    </xf>
    <xf numFmtId="0" fontId="10" fillId="5" borderId="6" xfId="0" applyFont="1" applyFill="1" applyBorder="1" applyAlignment="1" applyProtection="1">
      <alignment horizontal="center" vertical="center" wrapText="1"/>
      <protection locked="0"/>
    </xf>
    <xf numFmtId="0" fontId="13" fillId="2" borderId="2"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0" borderId="1"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8" fillId="7" borderId="24" xfId="0" applyFont="1" applyFill="1" applyBorder="1" applyAlignment="1">
      <alignment horizontal="center" vertical="center" wrapText="1"/>
    </xf>
    <xf numFmtId="0" fontId="9" fillId="0" borderId="25" xfId="0" applyFont="1" applyBorder="1" applyAlignment="1">
      <alignment horizontal="center" vertical="center"/>
    </xf>
    <xf numFmtId="0" fontId="9" fillId="0" borderId="26" xfId="0" applyFont="1" applyBorder="1" applyAlignment="1">
      <alignment horizontal="center" vertical="center"/>
    </xf>
    <xf numFmtId="0" fontId="6" fillId="0" borderId="14" xfId="0" applyFont="1" applyBorder="1" applyAlignment="1">
      <alignment horizontal="left" vertical="top" wrapText="1"/>
    </xf>
    <xf numFmtId="0" fontId="6" fillId="4" borderId="10" xfId="0" applyFont="1" applyFill="1" applyBorder="1" applyAlignment="1">
      <alignment horizontal="left" vertical="top" wrapText="1"/>
    </xf>
    <xf numFmtId="0" fontId="6" fillId="4" borderId="14" xfId="0" applyFont="1" applyFill="1" applyBorder="1" applyAlignment="1">
      <alignment horizontal="left" vertical="top" wrapText="1"/>
    </xf>
    <xf numFmtId="0" fontId="6" fillId="0" borderId="0" xfId="0" applyFont="1" applyAlignment="1" applyProtection="1">
      <alignment horizontal="center" vertical="top"/>
      <protection locked="0"/>
    </xf>
    <xf numFmtId="0" fontId="8" fillId="2" borderId="2"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3" xfId="0" applyFont="1" applyFill="1" applyBorder="1" applyAlignment="1">
      <alignment horizontal="center" vertical="top" wrapText="1"/>
    </xf>
    <xf numFmtId="0" fontId="6" fillId="0" borderId="0" xfId="0" applyFont="1" applyAlignment="1" applyProtection="1">
      <alignment horizontal="center" vertical="center" wrapText="1"/>
      <protection locked="0"/>
    </xf>
    <xf numFmtId="14" fontId="7" fillId="0" borderId="5" xfId="0" applyNumberFormat="1" applyFont="1" applyBorder="1" applyAlignment="1" applyProtection="1">
      <alignment horizontal="center" vertical="center" wrapText="1"/>
      <protection locked="0"/>
    </xf>
    <xf numFmtId="14" fontId="7" fillId="0" borderId="6" xfId="0" applyNumberFormat="1"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7" borderId="8" xfId="0" applyFont="1" applyFill="1" applyBorder="1" applyAlignment="1">
      <alignment horizontal="center" vertical="center"/>
    </xf>
    <xf numFmtId="0" fontId="7" fillId="0" borderId="7" xfId="0" applyFont="1" applyBorder="1"/>
    <xf numFmtId="0" fontId="7" fillId="0" borderId="9" xfId="0" applyFont="1" applyBorder="1"/>
    <xf numFmtId="0" fontId="8" fillId="7" borderId="7" xfId="0" applyFont="1" applyFill="1" applyBorder="1" applyAlignment="1">
      <alignment horizontal="center" vertical="center" wrapText="1"/>
    </xf>
    <xf numFmtId="0" fontId="8" fillId="7" borderId="9"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2" borderId="10" xfId="0" applyFont="1" applyFill="1" applyBorder="1" applyAlignment="1">
      <alignment vertical="top" wrapText="1"/>
    </xf>
    <xf numFmtId="0" fontId="6" fillId="2" borderId="11" xfId="0" applyFont="1" applyFill="1" applyBorder="1" applyAlignment="1">
      <alignment vertical="top" wrapText="1"/>
    </xf>
    <xf numFmtId="0" fontId="6" fillId="2" borderId="6" xfId="0" applyFont="1" applyFill="1" applyBorder="1" applyAlignment="1">
      <alignment vertical="top" wrapText="1"/>
    </xf>
    <xf numFmtId="0" fontId="13" fillId="0" borderId="2" xfId="0"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0" fontId="13" fillId="0" borderId="3" xfId="0" applyFont="1" applyBorder="1" applyAlignment="1" applyProtection="1">
      <alignment horizontal="left"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12"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0" xfId="0" applyFont="1" applyAlignment="1">
      <alignment horizontal="center" vertical="center" wrapText="1"/>
    </xf>
    <xf numFmtId="0" fontId="6" fillId="0" borderId="16"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0" xfId="0" applyFont="1" applyAlignment="1" applyProtection="1">
      <alignment horizontal="center" vertical="center"/>
      <protection locked="0"/>
    </xf>
  </cellXfs>
  <cellStyles count="7">
    <cellStyle name="Hipersaite" xfId="1" builtinId="8"/>
    <cellStyle name="Izmantota hipersaite" xfId="5" builtinId="9" hidden="1"/>
    <cellStyle name="Izmantota hipersaite" xfId="4" builtinId="9" hidden="1"/>
    <cellStyle name="Izmantota hipersaite" xfId="2" builtinId="9" hidden="1"/>
    <cellStyle name="Izmantota hipersaite" xfId="3" builtinId="9" hidden="1"/>
    <cellStyle name="Parasts" xfId="0" builtinId="0"/>
    <cellStyle name="Procenti"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B227-CA9B-45B1-A047-3D90FAA46D57}">
  <sheetPr>
    <pageSetUpPr fitToPage="1"/>
  </sheetPr>
  <dimension ref="A1:AK105"/>
  <sheetViews>
    <sheetView tabSelected="1" zoomScale="80" zoomScaleNormal="80" zoomScaleSheetLayoutView="75" zoomScalePageLayoutView="95" workbookViewId="0">
      <pane xSplit="1" ySplit="9" topLeftCell="B10" activePane="bottomRight" state="frozen"/>
      <selection pane="topRight" activeCell="B1" sqref="B1"/>
      <selection pane="bottomLeft" activeCell="A10" sqref="A10"/>
      <selection pane="bottomRight" activeCell="D99" sqref="D99"/>
    </sheetView>
  </sheetViews>
  <sheetFormatPr defaultColWidth="9.44140625" defaultRowHeight="15" x14ac:dyDescent="0.25"/>
  <cols>
    <col min="1" max="1" width="11.44140625" style="80" customWidth="1"/>
    <col min="2" max="2" width="43.5546875" style="81" customWidth="1"/>
    <col min="3" max="3" width="35.5546875" style="82" customWidth="1"/>
    <col min="4" max="4" width="41" style="98" customWidth="1"/>
    <col min="5" max="5" width="14.21875" style="15" customWidth="1"/>
    <col min="6" max="6" width="14.5546875" style="15" customWidth="1"/>
    <col min="7" max="7" width="16.77734375" style="15" customWidth="1"/>
    <col min="8" max="8" width="22.77734375" style="70" customWidth="1"/>
    <col min="9" max="9" width="11.21875" style="34" hidden="1" customWidth="1"/>
    <col min="10" max="10" width="19" style="13" customWidth="1"/>
    <col min="11" max="15" width="14.77734375" style="13" customWidth="1"/>
    <col min="16" max="16" width="21.77734375" style="13" customWidth="1"/>
    <col min="17" max="17" width="17.44140625" style="15" customWidth="1"/>
    <col min="18" max="16384" width="9.44140625" style="15"/>
  </cols>
  <sheetData>
    <row r="1" spans="1:17" ht="15.6" x14ac:dyDescent="0.3">
      <c r="A1" s="7"/>
      <c r="B1" s="8"/>
      <c r="C1" s="9"/>
      <c r="D1" s="10"/>
      <c r="E1" s="10"/>
      <c r="F1" s="10"/>
      <c r="G1" s="10"/>
      <c r="H1" s="11"/>
      <c r="I1" s="12"/>
      <c r="J1" s="12"/>
      <c r="L1" s="12"/>
      <c r="M1" s="12"/>
      <c r="N1" s="13" t="s">
        <v>216</v>
      </c>
      <c r="O1" s="14"/>
    </row>
    <row r="2" spans="1:17" ht="15.6" x14ac:dyDescent="0.3">
      <c r="A2" s="16"/>
      <c r="B2" s="17"/>
      <c r="C2" s="9"/>
      <c r="D2" s="10"/>
      <c r="E2" s="10"/>
      <c r="F2" s="10"/>
      <c r="G2" s="10"/>
      <c r="H2" s="11"/>
      <c r="I2" s="12"/>
      <c r="J2" s="12"/>
      <c r="L2" s="12"/>
      <c r="M2" s="209" t="s">
        <v>214</v>
      </c>
      <c r="N2" s="209"/>
      <c r="O2" s="209"/>
    </row>
    <row r="3" spans="1:17" ht="15.6" x14ac:dyDescent="0.3">
      <c r="A3" s="16"/>
      <c r="B3" s="17"/>
      <c r="C3" s="9"/>
      <c r="D3" s="10"/>
      <c r="E3" s="10"/>
      <c r="F3" s="10"/>
      <c r="G3" s="10"/>
      <c r="H3" s="11"/>
      <c r="I3" s="12"/>
      <c r="J3" s="12"/>
      <c r="L3" s="12"/>
      <c r="O3" s="14"/>
    </row>
    <row r="4" spans="1:17" ht="15.6" x14ac:dyDescent="0.3">
      <c r="A4" s="16"/>
      <c r="B4" s="17"/>
      <c r="C4" s="9"/>
      <c r="D4" s="10"/>
      <c r="E4" s="10"/>
      <c r="F4" s="10"/>
      <c r="G4" s="10"/>
      <c r="H4" s="11"/>
      <c r="I4" s="12"/>
      <c r="J4" s="12"/>
      <c r="O4" s="12" t="s">
        <v>0</v>
      </c>
    </row>
    <row r="5" spans="1:17" ht="15.6" x14ac:dyDescent="0.3">
      <c r="A5" s="16"/>
      <c r="B5" s="17"/>
      <c r="C5" s="9"/>
      <c r="D5" s="10"/>
      <c r="E5" s="10"/>
      <c r="F5" s="10"/>
      <c r="G5" s="10"/>
      <c r="H5" s="11"/>
      <c r="I5" s="12"/>
      <c r="J5" s="12"/>
      <c r="L5" s="12"/>
      <c r="M5" s="209" t="s">
        <v>215</v>
      </c>
      <c r="N5" s="209"/>
      <c r="O5" s="209"/>
    </row>
    <row r="6" spans="1:17" ht="45.75" customHeight="1" x14ac:dyDescent="0.3">
      <c r="A6" s="7"/>
      <c r="B6" s="8"/>
      <c r="C6" s="133" t="s">
        <v>1</v>
      </c>
      <c r="D6" s="133"/>
      <c r="E6" s="133"/>
      <c r="F6" s="133"/>
      <c r="G6" s="133"/>
      <c r="H6" s="133"/>
      <c r="I6" s="133"/>
      <c r="J6" s="133"/>
      <c r="K6" s="133"/>
      <c r="L6" s="133"/>
      <c r="M6" s="12"/>
      <c r="N6" s="12"/>
      <c r="O6" s="12"/>
    </row>
    <row r="7" spans="1:17" ht="16.5" customHeight="1" x14ac:dyDescent="0.3">
      <c r="A7" s="7"/>
      <c r="B7" s="18"/>
      <c r="C7" s="9"/>
      <c r="D7" s="19"/>
      <c r="E7" s="19"/>
      <c r="F7" s="19"/>
      <c r="G7" s="19"/>
      <c r="H7" s="20"/>
      <c r="I7" s="21"/>
      <c r="J7" s="21"/>
      <c r="K7" s="12"/>
      <c r="L7" s="12"/>
      <c r="M7" s="12"/>
      <c r="N7" s="12"/>
      <c r="O7" s="12"/>
    </row>
    <row r="8" spans="1:17" ht="38.1" customHeight="1" x14ac:dyDescent="0.25">
      <c r="A8" s="161" t="s">
        <v>2</v>
      </c>
      <c r="B8" s="135" t="s">
        <v>3</v>
      </c>
      <c r="C8" s="135" t="s">
        <v>4</v>
      </c>
      <c r="D8" s="163" t="s">
        <v>5</v>
      </c>
      <c r="E8" s="135" t="s">
        <v>6</v>
      </c>
      <c r="F8" s="135"/>
      <c r="G8" s="135"/>
      <c r="H8" s="134" t="s">
        <v>7</v>
      </c>
      <c r="I8" s="134" t="s">
        <v>8</v>
      </c>
      <c r="J8" s="134" t="s">
        <v>9</v>
      </c>
      <c r="K8" s="135" t="s">
        <v>10</v>
      </c>
      <c r="L8" s="135"/>
      <c r="M8" s="135"/>
      <c r="N8" s="135"/>
      <c r="O8" s="135"/>
      <c r="P8" s="135"/>
      <c r="Q8" s="135"/>
    </row>
    <row r="9" spans="1:17" ht="75.75" customHeight="1" x14ac:dyDescent="0.25">
      <c r="A9" s="162"/>
      <c r="B9" s="135"/>
      <c r="C9" s="135"/>
      <c r="D9" s="164"/>
      <c r="E9" s="22" t="s">
        <v>11</v>
      </c>
      <c r="F9" s="22" t="s">
        <v>12</v>
      </c>
      <c r="G9" s="22" t="s">
        <v>13</v>
      </c>
      <c r="H9" s="134"/>
      <c r="I9" s="134"/>
      <c r="J9" s="134"/>
      <c r="K9" s="23" t="s">
        <v>14</v>
      </c>
      <c r="L9" s="23" t="s">
        <v>15</v>
      </c>
      <c r="M9" s="23" t="s">
        <v>16</v>
      </c>
      <c r="N9" s="23" t="s">
        <v>17</v>
      </c>
      <c r="O9" s="23" t="s">
        <v>18</v>
      </c>
      <c r="P9" s="23" t="s">
        <v>19</v>
      </c>
      <c r="Q9" s="23" t="s">
        <v>20</v>
      </c>
    </row>
    <row r="10" spans="1:17" s="24" customFormat="1" ht="40.35" customHeight="1" x14ac:dyDescent="0.25">
      <c r="A10" s="1" t="s">
        <v>21</v>
      </c>
      <c r="B10" s="160" t="s">
        <v>22</v>
      </c>
      <c r="C10" s="160"/>
      <c r="D10" s="160"/>
      <c r="E10" s="160"/>
      <c r="F10" s="160"/>
      <c r="G10" s="160"/>
      <c r="H10" s="160"/>
      <c r="I10" s="160"/>
      <c r="J10" s="160"/>
      <c r="K10" s="160"/>
      <c r="L10" s="160"/>
      <c r="M10" s="160"/>
      <c r="N10" s="160"/>
      <c r="O10" s="160"/>
      <c r="P10" s="160"/>
      <c r="Q10" s="160"/>
    </row>
    <row r="11" spans="1:17" s="24" customFormat="1" ht="37.5" customHeight="1" x14ac:dyDescent="0.25">
      <c r="A11" s="25"/>
      <c r="B11" s="168" t="s">
        <v>23</v>
      </c>
      <c r="C11" s="168"/>
      <c r="D11" s="168"/>
      <c r="E11" s="168"/>
      <c r="F11" s="168"/>
      <c r="G11" s="168"/>
      <c r="H11" s="137" t="s">
        <v>24</v>
      </c>
      <c r="I11" s="26" t="s">
        <v>25</v>
      </c>
      <c r="J11" s="26">
        <v>110</v>
      </c>
      <c r="K11" s="27"/>
      <c r="L11" s="27"/>
      <c r="M11" s="27"/>
      <c r="N11" s="27"/>
      <c r="O11" s="28">
        <f>K11+L11+M11+N11</f>
        <v>0</v>
      </c>
      <c r="P11" s="29">
        <f>O11/J11</f>
        <v>0</v>
      </c>
      <c r="Q11" s="118"/>
    </row>
    <row r="12" spans="1:17" s="24" customFormat="1" ht="48.6" customHeight="1" x14ac:dyDescent="0.25">
      <c r="A12" s="25" t="s">
        <v>26</v>
      </c>
      <c r="B12" s="119" t="s">
        <v>27</v>
      </c>
      <c r="C12" s="132" t="s">
        <v>28</v>
      </c>
      <c r="D12" s="169" t="s">
        <v>29</v>
      </c>
      <c r="E12" s="30" t="s">
        <v>30</v>
      </c>
      <c r="F12" s="31" t="s">
        <v>31</v>
      </c>
      <c r="G12" s="141" t="s">
        <v>32</v>
      </c>
      <c r="H12" s="137"/>
      <c r="I12" s="26" t="s">
        <v>33</v>
      </c>
      <c r="J12" s="27"/>
      <c r="K12" s="27"/>
      <c r="L12" s="32"/>
      <c r="M12" s="27"/>
      <c r="N12" s="32"/>
      <c r="O12" s="33"/>
      <c r="P12" s="29"/>
      <c r="Q12" s="118"/>
    </row>
    <row r="13" spans="1:17" s="24" customFormat="1" ht="105" customHeight="1" x14ac:dyDescent="0.25">
      <c r="A13" s="25" t="s">
        <v>34</v>
      </c>
      <c r="B13" s="2" t="s">
        <v>35</v>
      </c>
      <c r="C13" s="132"/>
      <c r="D13" s="169"/>
      <c r="E13" s="30" t="s">
        <v>30</v>
      </c>
      <c r="F13" s="31" t="s">
        <v>31</v>
      </c>
      <c r="G13" s="141"/>
      <c r="H13" s="137"/>
      <c r="I13" s="26" t="s">
        <v>36</v>
      </c>
      <c r="J13" s="45">
        <v>10</v>
      </c>
      <c r="K13" s="27"/>
      <c r="L13" s="32"/>
      <c r="M13" s="32"/>
      <c r="N13" s="32"/>
      <c r="O13" s="33">
        <f>K13+L13+M13+N13</f>
        <v>0</v>
      </c>
      <c r="P13" s="29">
        <f>O13/J13</f>
        <v>0</v>
      </c>
      <c r="Q13" s="118"/>
    </row>
    <row r="14" spans="1:17" s="34" customFormat="1" ht="17.55" customHeight="1" x14ac:dyDescent="0.25">
      <c r="A14" s="25"/>
      <c r="B14" s="129" t="s">
        <v>37</v>
      </c>
      <c r="C14" s="130"/>
      <c r="D14" s="130"/>
      <c r="E14" s="130"/>
      <c r="F14" s="130"/>
      <c r="G14" s="131"/>
      <c r="H14" s="137"/>
      <c r="I14" s="26"/>
      <c r="J14" s="26"/>
      <c r="K14" s="27"/>
      <c r="L14" s="32"/>
      <c r="M14" s="32"/>
      <c r="N14" s="32"/>
      <c r="O14" s="33"/>
      <c r="P14" s="29"/>
      <c r="Q14" s="120"/>
    </row>
    <row r="15" spans="1:17" s="24" customFormat="1" ht="76.05" customHeight="1" x14ac:dyDescent="0.25">
      <c r="A15" s="25" t="s">
        <v>38</v>
      </c>
      <c r="B15" s="35" t="s">
        <v>39</v>
      </c>
      <c r="C15" s="192" t="s">
        <v>28</v>
      </c>
      <c r="D15" s="132" t="s">
        <v>29</v>
      </c>
      <c r="E15" s="36" t="s">
        <v>30</v>
      </c>
      <c r="F15" s="37" t="s">
        <v>31</v>
      </c>
      <c r="G15" s="38" t="s">
        <v>40</v>
      </c>
      <c r="H15" s="137"/>
      <c r="I15" s="26" t="s">
        <v>41</v>
      </c>
      <c r="J15" s="26">
        <v>2</v>
      </c>
      <c r="K15" s="27"/>
      <c r="L15" s="32"/>
      <c r="M15" s="32"/>
      <c r="N15" s="32"/>
      <c r="O15" s="33">
        <f>K15+L15+M15+N15</f>
        <v>0</v>
      </c>
      <c r="P15" s="29">
        <f t="shared" ref="P15:P20" si="0">O15/J15</f>
        <v>0</v>
      </c>
      <c r="Q15" s="118"/>
    </row>
    <row r="16" spans="1:17" s="24" customFormat="1" ht="31.35" customHeight="1" x14ac:dyDescent="0.25">
      <c r="A16" s="25" t="s">
        <v>42</v>
      </c>
      <c r="B16" s="35" t="s">
        <v>43</v>
      </c>
      <c r="C16" s="193"/>
      <c r="D16" s="132"/>
      <c r="E16" s="36" t="s">
        <v>30</v>
      </c>
      <c r="F16" s="37" t="s">
        <v>31</v>
      </c>
      <c r="G16" s="38" t="s">
        <v>40</v>
      </c>
      <c r="H16" s="137"/>
      <c r="I16" s="26"/>
      <c r="J16" s="26">
        <v>1</v>
      </c>
      <c r="K16" s="27"/>
      <c r="L16" s="32"/>
      <c r="M16" s="32"/>
      <c r="N16" s="32"/>
      <c r="O16" s="33">
        <f t="shared" ref="O16" si="1">K16+L16+M16+N16</f>
        <v>0</v>
      </c>
      <c r="P16" s="29">
        <f t="shared" ref="P16:P17" si="2">O16/J16</f>
        <v>0</v>
      </c>
      <c r="Q16" s="118"/>
    </row>
    <row r="17" spans="1:17" s="24" customFormat="1" ht="31.2" x14ac:dyDescent="0.25">
      <c r="A17" s="25" t="s">
        <v>44</v>
      </c>
      <c r="B17" s="35" t="s">
        <v>189</v>
      </c>
      <c r="C17" s="194"/>
      <c r="D17" s="132"/>
      <c r="E17" s="36" t="s">
        <v>30</v>
      </c>
      <c r="F17" s="37" t="s">
        <v>31</v>
      </c>
      <c r="G17" s="38" t="s">
        <v>40</v>
      </c>
      <c r="H17" s="137"/>
      <c r="I17" s="26"/>
      <c r="J17" s="26">
        <v>1</v>
      </c>
      <c r="K17" s="27"/>
      <c r="L17" s="32"/>
      <c r="M17" s="32"/>
      <c r="N17" s="32"/>
      <c r="O17" s="33">
        <f>K17+L17+M17+N17</f>
        <v>0</v>
      </c>
      <c r="P17" s="29">
        <f t="shared" si="2"/>
        <v>0</v>
      </c>
      <c r="Q17" s="118"/>
    </row>
    <row r="18" spans="1:17" s="24" customFormat="1" ht="123" customHeight="1" x14ac:dyDescent="0.25">
      <c r="A18" s="25" t="s">
        <v>45</v>
      </c>
      <c r="B18" s="35" t="s">
        <v>46</v>
      </c>
      <c r="C18" s="35" t="s">
        <v>74</v>
      </c>
      <c r="D18" s="2" t="s">
        <v>29</v>
      </c>
      <c r="E18" s="36" t="s">
        <v>30</v>
      </c>
      <c r="F18" s="37" t="s">
        <v>31</v>
      </c>
      <c r="G18" s="35" t="s">
        <v>32</v>
      </c>
      <c r="H18" s="137"/>
      <c r="I18" s="26" t="s">
        <v>48</v>
      </c>
      <c r="J18" s="26">
        <v>2</v>
      </c>
      <c r="K18" s="27"/>
      <c r="L18" s="32"/>
      <c r="M18" s="32"/>
      <c r="N18" s="32"/>
      <c r="O18" s="33">
        <f>K18+L18+M18+N18</f>
        <v>0</v>
      </c>
      <c r="P18" s="29">
        <f t="shared" si="0"/>
        <v>0</v>
      </c>
      <c r="Q18" s="118"/>
    </row>
    <row r="19" spans="1:17" s="34" customFormat="1" ht="17.55" customHeight="1" x14ac:dyDescent="0.25">
      <c r="A19" s="25"/>
      <c r="B19" s="129" t="s">
        <v>37</v>
      </c>
      <c r="C19" s="130"/>
      <c r="D19" s="130"/>
      <c r="E19" s="130"/>
      <c r="F19" s="130"/>
      <c r="G19" s="131"/>
      <c r="H19" s="137"/>
      <c r="I19" s="26"/>
      <c r="J19" s="26"/>
      <c r="K19" s="27"/>
      <c r="L19" s="32"/>
      <c r="M19" s="32"/>
      <c r="N19" s="32"/>
      <c r="O19" s="33"/>
      <c r="P19" s="29"/>
      <c r="Q19" s="120"/>
    </row>
    <row r="20" spans="1:17" s="24" customFormat="1" ht="77.099999999999994" customHeight="1" x14ac:dyDescent="0.25">
      <c r="A20" s="25" t="s">
        <v>49</v>
      </c>
      <c r="B20" s="35" t="s">
        <v>50</v>
      </c>
      <c r="C20" s="35" t="s">
        <v>194</v>
      </c>
      <c r="D20" s="40"/>
      <c r="E20" s="36" t="s">
        <v>30</v>
      </c>
      <c r="F20" s="37" t="s">
        <v>31</v>
      </c>
      <c r="G20" s="40"/>
      <c r="H20" s="137"/>
      <c r="I20" s="26"/>
      <c r="J20" s="26">
        <v>1</v>
      </c>
      <c r="K20" s="149" t="s">
        <v>51</v>
      </c>
      <c r="L20" s="149"/>
      <c r="M20" s="149"/>
      <c r="N20" s="149"/>
      <c r="O20" s="33"/>
      <c r="P20" s="29">
        <f t="shared" si="0"/>
        <v>0</v>
      </c>
      <c r="Q20" s="118"/>
    </row>
    <row r="21" spans="1:17" s="24" customFormat="1" ht="165.75" customHeight="1" x14ac:dyDescent="0.25">
      <c r="A21" s="6" t="s">
        <v>52</v>
      </c>
      <c r="B21" s="35" t="s">
        <v>53</v>
      </c>
      <c r="C21" s="35" t="s">
        <v>74</v>
      </c>
      <c r="D21" s="83" t="s">
        <v>29</v>
      </c>
      <c r="E21" s="36" t="s">
        <v>30</v>
      </c>
      <c r="F21" s="37" t="s">
        <v>31</v>
      </c>
      <c r="G21" s="31" t="s">
        <v>32</v>
      </c>
      <c r="H21" s="137"/>
      <c r="I21" s="26"/>
      <c r="J21" s="26">
        <v>10</v>
      </c>
      <c r="K21" s="42"/>
      <c r="L21" s="42"/>
      <c r="M21" s="42"/>
      <c r="N21" s="42"/>
      <c r="O21" s="33">
        <f t="shared" ref="O21" si="3">K21+L21+M21+N21</f>
        <v>0</v>
      </c>
      <c r="P21" s="29">
        <f>O21/J21</f>
        <v>0</v>
      </c>
      <c r="Q21" s="118"/>
    </row>
    <row r="22" spans="1:17" s="34" customFormat="1" ht="17.55" customHeight="1" x14ac:dyDescent="0.25">
      <c r="A22" s="43"/>
      <c r="B22" s="129" t="s">
        <v>37</v>
      </c>
      <c r="C22" s="130"/>
      <c r="D22" s="130"/>
      <c r="E22" s="130"/>
      <c r="F22" s="130"/>
      <c r="G22" s="131"/>
      <c r="H22" s="137"/>
      <c r="I22" s="26"/>
      <c r="J22" s="26"/>
      <c r="K22" s="42"/>
      <c r="L22" s="42"/>
      <c r="M22" s="42"/>
      <c r="N22" s="42"/>
      <c r="O22" s="33"/>
      <c r="P22" s="29"/>
      <c r="Q22" s="120"/>
    </row>
    <row r="23" spans="1:17" s="24" customFormat="1" ht="93.75" customHeight="1" x14ac:dyDescent="0.25">
      <c r="A23" s="25" t="s">
        <v>54</v>
      </c>
      <c r="B23" s="2" t="s">
        <v>55</v>
      </c>
      <c r="C23" s="44" t="s">
        <v>193</v>
      </c>
      <c r="D23" s="95" t="s">
        <v>56</v>
      </c>
      <c r="E23" s="37" t="s">
        <v>30</v>
      </c>
      <c r="F23" s="37" t="s">
        <v>31</v>
      </c>
      <c r="G23" s="31" t="s">
        <v>32</v>
      </c>
      <c r="H23" s="137"/>
      <c r="I23" s="26"/>
      <c r="J23" s="45">
        <v>1</v>
      </c>
      <c r="K23" s="136" t="s">
        <v>51</v>
      </c>
      <c r="L23" s="136"/>
      <c r="M23" s="136"/>
      <c r="N23" s="136"/>
      <c r="O23" s="42"/>
      <c r="P23" s="29">
        <f t="shared" ref="P23" si="4">O23/J23</f>
        <v>0</v>
      </c>
      <c r="Q23" s="118"/>
    </row>
    <row r="24" spans="1:17" s="24" customFormat="1" ht="102.75" customHeight="1" x14ac:dyDescent="0.25">
      <c r="A24" s="25" t="s">
        <v>57</v>
      </c>
      <c r="B24" s="2" t="s">
        <v>58</v>
      </c>
      <c r="C24" s="44" t="s">
        <v>28</v>
      </c>
      <c r="D24" s="96" t="s">
        <v>59</v>
      </c>
      <c r="E24" s="37" t="s">
        <v>30</v>
      </c>
      <c r="F24" s="37" t="s">
        <v>31</v>
      </c>
      <c r="G24" s="46" t="s">
        <v>32</v>
      </c>
      <c r="H24" s="137"/>
      <c r="I24" s="26"/>
      <c r="J24" s="45">
        <v>1</v>
      </c>
      <c r="K24" s="136" t="s">
        <v>51</v>
      </c>
      <c r="L24" s="136"/>
      <c r="M24" s="136"/>
      <c r="N24" s="136"/>
      <c r="O24" s="33"/>
      <c r="P24" s="29">
        <f>O24/J24</f>
        <v>0</v>
      </c>
      <c r="Q24" s="118"/>
    </row>
    <row r="25" spans="1:17" s="24" customFormat="1" ht="40.35" customHeight="1" x14ac:dyDescent="0.25">
      <c r="A25" s="1" t="s">
        <v>60</v>
      </c>
      <c r="B25" s="160" t="s">
        <v>61</v>
      </c>
      <c r="C25" s="160"/>
      <c r="D25" s="160"/>
      <c r="E25" s="160"/>
      <c r="F25" s="160"/>
      <c r="G25" s="160"/>
      <c r="H25" s="160"/>
      <c r="I25" s="160"/>
      <c r="J25" s="160"/>
      <c r="K25" s="160"/>
      <c r="L25" s="160"/>
      <c r="M25" s="160"/>
      <c r="N25" s="160"/>
      <c r="O25" s="160"/>
      <c r="P25" s="160"/>
      <c r="Q25" s="160"/>
    </row>
    <row r="26" spans="1:17" s="24" customFormat="1" ht="72" customHeight="1" x14ac:dyDescent="0.25">
      <c r="A26" s="25"/>
      <c r="B26" s="165" t="s">
        <v>62</v>
      </c>
      <c r="C26" s="166"/>
      <c r="D26" s="166"/>
      <c r="E26" s="166"/>
      <c r="F26" s="166"/>
      <c r="G26" s="167"/>
      <c r="H26" s="48"/>
      <c r="I26" s="48" t="s">
        <v>63</v>
      </c>
      <c r="J26" s="48">
        <v>3</v>
      </c>
      <c r="K26" s="27"/>
      <c r="L26" s="32"/>
      <c r="M26" s="32"/>
      <c r="N26" s="32"/>
      <c r="O26" s="33">
        <f t="shared" ref="O26:O34" si="5">K26+L26+M26+N26</f>
        <v>0</v>
      </c>
      <c r="P26" s="29">
        <f t="shared" ref="P26:P41" si="6">O26/J26</f>
        <v>0</v>
      </c>
      <c r="Q26" s="118"/>
    </row>
    <row r="27" spans="1:17" s="113" customFormat="1" ht="211.2" customHeight="1" x14ac:dyDescent="0.25">
      <c r="A27" s="105" t="s">
        <v>64</v>
      </c>
      <c r="B27" s="106" t="s">
        <v>195</v>
      </c>
      <c r="C27" s="99" t="s">
        <v>67</v>
      </c>
      <c r="D27" s="100" t="s">
        <v>68</v>
      </c>
      <c r="E27" s="107" t="s">
        <v>30</v>
      </c>
      <c r="F27" s="107" t="s">
        <v>31</v>
      </c>
      <c r="G27" s="108" t="s">
        <v>40</v>
      </c>
      <c r="H27" s="101" t="s">
        <v>188</v>
      </c>
      <c r="I27" s="109"/>
      <c r="J27" s="109">
        <v>4</v>
      </c>
      <c r="K27" s="116"/>
      <c r="L27" s="116"/>
      <c r="M27" s="116"/>
      <c r="N27" s="116"/>
      <c r="O27" s="33">
        <f t="shared" si="5"/>
        <v>0</v>
      </c>
      <c r="P27" s="111">
        <f t="shared" si="6"/>
        <v>0</v>
      </c>
      <c r="Q27" s="112"/>
    </row>
    <row r="28" spans="1:17" s="34" customFormat="1" ht="17.55" customHeight="1" x14ac:dyDescent="0.25">
      <c r="A28" s="6"/>
      <c r="B28" s="129" t="s">
        <v>37</v>
      </c>
      <c r="C28" s="130"/>
      <c r="D28" s="130"/>
      <c r="E28" s="130"/>
      <c r="F28" s="130"/>
      <c r="G28" s="131"/>
      <c r="H28" s="27"/>
      <c r="I28" s="27"/>
      <c r="J28" s="27"/>
      <c r="K28" s="27"/>
      <c r="L28" s="27"/>
      <c r="M28" s="27"/>
      <c r="N28" s="27"/>
      <c r="O28" s="33"/>
      <c r="P28" s="29"/>
      <c r="Q28" s="120"/>
    </row>
    <row r="29" spans="1:17" s="24" customFormat="1" ht="81.599999999999994" customHeight="1" x14ac:dyDescent="0.25">
      <c r="A29" s="6" t="s">
        <v>66</v>
      </c>
      <c r="B29" s="35" t="s">
        <v>202</v>
      </c>
      <c r="C29" s="145" t="s">
        <v>67</v>
      </c>
      <c r="D29" s="174" t="s">
        <v>71</v>
      </c>
      <c r="E29" s="37" t="s">
        <v>30</v>
      </c>
      <c r="F29" s="37" t="s">
        <v>31</v>
      </c>
      <c r="G29" s="31" t="s">
        <v>32</v>
      </c>
      <c r="H29" s="147" t="s">
        <v>188</v>
      </c>
      <c r="I29" s="49"/>
      <c r="J29" s="26">
        <v>5</v>
      </c>
      <c r="K29" s="136" t="s">
        <v>51</v>
      </c>
      <c r="L29" s="136"/>
      <c r="M29" s="136"/>
      <c r="N29" s="136"/>
      <c r="O29" s="33"/>
      <c r="P29" s="29">
        <f t="shared" si="6"/>
        <v>0</v>
      </c>
      <c r="Q29" s="118"/>
    </row>
    <row r="30" spans="1:17" s="24" customFormat="1" ht="61.35" customHeight="1" x14ac:dyDescent="0.25">
      <c r="A30" s="43" t="s">
        <v>69</v>
      </c>
      <c r="B30" s="2" t="s">
        <v>212</v>
      </c>
      <c r="C30" s="173"/>
      <c r="D30" s="175"/>
      <c r="E30" s="37" t="s">
        <v>30</v>
      </c>
      <c r="F30" s="37" t="s">
        <v>31</v>
      </c>
      <c r="G30" s="31" t="s">
        <v>32</v>
      </c>
      <c r="H30" s="147"/>
      <c r="I30" s="49"/>
      <c r="J30" s="49">
        <v>1</v>
      </c>
      <c r="K30" s="27"/>
      <c r="L30" s="27"/>
      <c r="M30" s="27"/>
      <c r="N30" s="27"/>
      <c r="O30" s="33">
        <f>K30+L30+M30+N30</f>
        <v>0</v>
      </c>
      <c r="P30" s="29">
        <f>O30/J30</f>
        <v>0</v>
      </c>
      <c r="Q30" s="118"/>
    </row>
    <row r="31" spans="1:17" s="34" customFormat="1" ht="17.55" customHeight="1" x14ac:dyDescent="0.25">
      <c r="A31" s="43"/>
      <c r="B31" s="129" t="s">
        <v>37</v>
      </c>
      <c r="C31" s="130"/>
      <c r="D31" s="130"/>
      <c r="E31" s="130"/>
      <c r="F31" s="130"/>
      <c r="G31" s="131"/>
      <c r="H31" s="147"/>
      <c r="I31" s="49"/>
      <c r="J31" s="49"/>
      <c r="K31" s="27"/>
      <c r="L31" s="27"/>
      <c r="M31" s="27"/>
      <c r="N31" s="27"/>
      <c r="O31" s="33"/>
      <c r="P31" s="29"/>
      <c r="Q31" s="120"/>
    </row>
    <row r="32" spans="1:17" s="24" customFormat="1" ht="133.35" customHeight="1" x14ac:dyDescent="0.25">
      <c r="A32" s="43" t="s">
        <v>190</v>
      </c>
      <c r="B32" s="2" t="s">
        <v>72</v>
      </c>
      <c r="C32" s="44" t="s">
        <v>67</v>
      </c>
      <c r="D32" s="35" t="s">
        <v>71</v>
      </c>
      <c r="E32" s="37" t="s">
        <v>30</v>
      </c>
      <c r="F32" s="37" t="s">
        <v>31</v>
      </c>
      <c r="G32" s="31" t="s">
        <v>32</v>
      </c>
      <c r="H32" s="147"/>
      <c r="I32" s="49"/>
      <c r="J32" s="49">
        <v>1</v>
      </c>
      <c r="K32" s="27"/>
      <c r="L32" s="27"/>
      <c r="M32" s="27"/>
      <c r="N32" s="27"/>
      <c r="O32" s="33">
        <f>K32+L32+M32+N32</f>
        <v>0</v>
      </c>
      <c r="P32" s="29">
        <f>O32/J32</f>
        <v>0</v>
      </c>
      <c r="Q32" s="118"/>
    </row>
    <row r="33" spans="1:17" s="34" customFormat="1" ht="17.55" customHeight="1" x14ac:dyDescent="0.25">
      <c r="A33" s="6"/>
      <c r="B33" s="129" t="s">
        <v>37</v>
      </c>
      <c r="C33" s="130"/>
      <c r="D33" s="130"/>
      <c r="E33" s="130"/>
      <c r="F33" s="130"/>
      <c r="G33" s="131"/>
      <c r="H33" s="147"/>
      <c r="I33" s="49"/>
      <c r="J33" s="49"/>
      <c r="K33" s="27"/>
      <c r="L33" s="27"/>
      <c r="M33" s="27"/>
      <c r="N33" s="27"/>
      <c r="O33" s="33"/>
      <c r="P33" s="29"/>
      <c r="Q33" s="120"/>
    </row>
    <row r="34" spans="1:17" s="24" customFormat="1" ht="62.25" customHeight="1" x14ac:dyDescent="0.25">
      <c r="A34" s="43" t="s">
        <v>203</v>
      </c>
      <c r="B34" s="35" t="s">
        <v>73</v>
      </c>
      <c r="C34" s="50" t="s">
        <v>74</v>
      </c>
      <c r="D34" s="50" t="s">
        <v>75</v>
      </c>
      <c r="E34" s="37" t="s">
        <v>30</v>
      </c>
      <c r="F34" s="37" t="s">
        <v>31</v>
      </c>
      <c r="G34" s="38" t="s">
        <v>40</v>
      </c>
      <c r="H34" s="148"/>
      <c r="I34" s="51"/>
      <c r="J34" s="51">
        <v>1</v>
      </c>
      <c r="K34" s="27"/>
      <c r="L34" s="27"/>
      <c r="M34" s="27"/>
      <c r="N34" s="27"/>
      <c r="O34" s="33">
        <f t="shared" si="5"/>
        <v>0</v>
      </c>
      <c r="P34" s="29">
        <f t="shared" si="6"/>
        <v>0</v>
      </c>
      <c r="Q34" s="118"/>
    </row>
    <row r="35" spans="1:17" s="34" customFormat="1" ht="17.55" customHeight="1" x14ac:dyDescent="0.25">
      <c r="A35" s="6"/>
      <c r="B35" s="129" t="s">
        <v>37</v>
      </c>
      <c r="C35" s="130"/>
      <c r="D35" s="130"/>
      <c r="E35" s="130"/>
      <c r="F35" s="130"/>
      <c r="G35" s="131"/>
      <c r="H35" s="51"/>
      <c r="I35" s="51"/>
      <c r="J35" s="51"/>
      <c r="K35" s="27"/>
      <c r="L35" s="27"/>
      <c r="M35" s="27"/>
      <c r="N35" s="27"/>
      <c r="O35" s="33"/>
      <c r="P35" s="29"/>
      <c r="Q35" s="120"/>
    </row>
    <row r="36" spans="1:17" s="104" customFormat="1" ht="48" customHeight="1" x14ac:dyDescent="0.25">
      <c r="A36" s="117" t="s">
        <v>204</v>
      </c>
      <c r="B36" s="106" t="s">
        <v>196</v>
      </c>
      <c r="C36" s="125" t="s">
        <v>76</v>
      </c>
      <c r="D36" s="125" t="s">
        <v>77</v>
      </c>
      <c r="E36" s="107" t="s">
        <v>30</v>
      </c>
      <c r="F36" s="107" t="s">
        <v>31</v>
      </c>
      <c r="G36" s="108" t="s">
        <v>32</v>
      </c>
      <c r="H36" s="149"/>
      <c r="I36" s="102"/>
      <c r="J36" s="109">
        <v>1</v>
      </c>
      <c r="K36" s="102"/>
      <c r="L36" s="102"/>
      <c r="M36" s="102"/>
      <c r="N36" s="102"/>
      <c r="O36" s="110">
        <f>K36+L36+M36+N36</f>
        <v>0</v>
      </c>
      <c r="P36" s="111">
        <f>O36/J36</f>
        <v>0</v>
      </c>
      <c r="Q36" s="103"/>
    </row>
    <row r="37" spans="1:17" s="34" customFormat="1" ht="17.55" customHeight="1" x14ac:dyDescent="0.25">
      <c r="A37" s="43"/>
      <c r="B37" s="129" t="s">
        <v>37</v>
      </c>
      <c r="C37" s="130"/>
      <c r="D37" s="130"/>
      <c r="E37" s="130"/>
      <c r="F37" s="130"/>
      <c r="G37" s="131"/>
      <c r="H37" s="149"/>
      <c r="I37" s="27"/>
      <c r="J37" s="27"/>
      <c r="K37" s="27"/>
      <c r="L37" s="27"/>
      <c r="M37" s="27"/>
      <c r="N37" s="27"/>
      <c r="O37" s="33"/>
      <c r="P37" s="29"/>
      <c r="Q37" s="120"/>
    </row>
    <row r="38" spans="1:17" s="24" customFormat="1" ht="47.55" customHeight="1" x14ac:dyDescent="0.25">
      <c r="A38" s="43" t="s">
        <v>205</v>
      </c>
      <c r="B38" s="2" t="s">
        <v>187</v>
      </c>
      <c r="C38" s="44" t="s">
        <v>76</v>
      </c>
      <c r="D38" s="2" t="s">
        <v>77</v>
      </c>
      <c r="E38" s="37" t="s">
        <v>30</v>
      </c>
      <c r="F38" s="37" t="s">
        <v>31</v>
      </c>
      <c r="G38" s="47" t="s">
        <v>32</v>
      </c>
      <c r="H38" s="149"/>
      <c r="I38" s="27"/>
      <c r="J38" s="27">
        <v>1</v>
      </c>
      <c r="K38" s="27"/>
      <c r="L38" s="27"/>
      <c r="M38" s="27"/>
      <c r="N38" s="27"/>
      <c r="O38" s="33">
        <f>K38+L38+M38+N38</f>
        <v>0</v>
      </c>
      <c r="P38" s="29">
        <f>O38/J38</f>
        <v>0</v>
      </c>
      <c r="Q38" s="118"/>
    </row>
    <row r="39" spans="1:17" s="34" customFormat="1" ht="17.55" customHeight="1" x14ac:dyDescent="0.25">
      <c r="A39" s="6"/>
      <c r="B39" s="129" t="s">
        <v>37</v>
      </c>
      <c r="C39" s="130"/>
      <c r="D39" s="130"/>
      <c r="E39" s="130"/>
      <c r="F39" s="130"/>
      <c r="G39" s="131"/>
      <c r="H39" s="149"/>
      <c r="I39" s="27"/>
      <c r="J39" s="27"/>
      <c r="K39" s="27"/>
      <c r="L39" s="27"/>
      <c r="M39" s="27"/>
      <c r="N39" s="27"/>
      <c r="O39" s="33"/>
      <c r="P39" s="29"/>
      <c r="Q39" s="120"/>
    </row>
    <row r="40" spans="1:17" s="104" customFormat="1" ht="47.55" customHeight="1" x14ac:dyDescent="0.25">
      <c r="A40" s="105" t="s">
        <v>70</v>
      </c>
      <c r="B40" s="126" t="s">
        <v>191</v>
      </c>
      <c r="C40" s="156" t="s">
        <v>76</v>
      </c>
      <c r="D40" s="158" t="s">
        <v>78</v>
      </c>
      <c r="E40" s="127" t="s">
        <v>30</v>
      </c>
      <c r="F40" s="127" t="s">
        <v>31</v>
      </c>
      <c r="G40" s="128" t="s">
        <v>40</v>
      </c>
      <c r="H40" s="150" t="s">
        <v>186</v>
      </c>
      <c r="I40" s="102"/>
      <c r="J40" s="109">
        <v>2</v>
      </c>
      <c r="K40" s="153" t="s">
        <v>206</v>
      </c>
      <c r="L40" s="154"/>
      <c r="M40" s="154"/>
      <c r="N40" s="155"/>
      <c r="O40" s="110"/>
      <c r="P40" s="111">
        <f t="shared" si="6"/>
        <v>0</v>
      </c>
      <c r="Q40" s="103"/>
    </row>
    <row r="41" spans="1:17" s="104" customFormat="1" ht="47.55" customHeight="1" x14ac:dyDescent="0.25">
      <c r="A41" s="117" t="s">
        <v>208</v>
      </c>
      <c r="B41" s="115" t="s">
        <v>207</v>
      </c>
      <c r="C41" s="157"/>
      <c r="D41" s="159"/>
      <c r="E41" s="127" t="s">
        <v>30</v>
      </c>
      <c r="F41" s="127" t="s">
        <v>31</v>
      </c>
      <c r="G41" s="108" t="s">
        <v>32</v>
      </c>
      <c r="H41" s="151"/>
      <c r="I41" s="102"/>
      <c r="J41" s="109">
        <v>1</v>
      </c>
      <c r="K41" s="116"/>
      <c r="L41" s="116"/>
      <c r="M41" s="116"/>
      <c r="N41" s="116"/>
      <c r="O41" s="110">
        <f>K41+L41+M41+N41</f>
        <v>0</v>
      </c>
      <c r="P41" s="111">
        <f t="shared" si="6"/>
        <v>0</v>
      </c>
      <c r="Q41" s="103"/>
    </row>
    <row r="42" spans="1:17" s="34" customFormat="1" ht="17.55" customHeight="1" x14ac:dyDescent="0.25">
      <c r="A42" s="43"/>
      <c r="B42" s="170" t="s">
        <v>37</v>
      </c>
      <c r="C42" s="171"/>
      <c r="D42" s="171"/>
      <c r="E42" s="171"/>
      <c r="F42" s="171"/>
      <c r="G42" s="172"/>
      <c r="H42" s="151"/>
      <c r="I42" s="27"/>
      <c r="J42" s="27"/>
      <c r="K42" s="27"/>
      <c r="L42" s="27"/>
      <c r="M42" s="27"/>
      <c r="N42" s="27"/>
      <c r="O42" s="33"/>
      <c r="P42" s="29"/>
      <c r="Q42" s="120"/>
    </row>
    <row r="43" spans="1:17" s="24" customFormat="1" ht="122.1" customHeight="1" x14ac:dyDescent="0.25">
      <c r="A43" s="43" t="s">
        <v>209</v>
      </c>
      <c r="B43" s="2" t="s">
        <v>79</v>
      </c>
      <c r="C43" s="44" t="s">
        <v>80</v>
      </c>
      <c r="D43" s="35" t="s">
        <v>78</v>
      </c>
      <c r="E43" s="37" t="s">
        <v>30</v>
      </c>
      <c r="F43" s="37" t="s">
        <v>31</v>
      </c>
      <c r="G43" s="38" t="s">
        <v>32</v>
      </c>
      <c r="H43" s="151"/>
      <c r="I43" s="27"/>
      <c r="J43" s="27">
        <v>1</v>
      </c>
      <c r="K43" s="27"/>
      <c r="L43" s="27"/>
      <c r="M43" s="27"/>
      <c r="N43" s="27"/>
      <c r="O43" s="33">
        <f>K43+L43+M43+N43</f>
        <v>0</v>
      </c>
      <c r="P43" s="29">
        <f>O43/J43</f>
        <v>0</v>
      </c>
      <c r="Q43" s="118"/>
    </row>
    <row r="44" spans="1:17" s="34" customFormat="1" ht="17.55" customHeight="1" x14ac:dyDescent="0.25">
      <c r="A44" s="6"/>
      <c r="B44" s="129" t="s">
        <v>37</v>
      </c>
      <c r="C44" s="130"/>
      <c r="D44" s="130"/>
      <c r="E44" s="130"/>
      <c r="F44" s="130"/>
      <c r="G44" s="131"/>
      <c r="H44" s="151"/>
      <c r="I44" s="27"/>
      <c r="J44" s="27"/>
      <c r="K44" s="27"/>
      <c r="L44" s="27"/>
      <c r="M44" s="27"/>
      <c r="N44" s="27"/>
      <c r="O44" s="33"/>
      <c r="P44" s="29"/>
      <c r="Q44" s="120"/>
    </row>
    <row r="45" spans="1:17" s="24" customFormat="1" ht="16.2" customHeight="1" x14ac:dyDescent="0.25">
      <c r="A45" s="1" t="s">
        <v>81</v>
      </c>
      <c r="B45" s="160" t="s">
        <v>82</v>
      </c>
      <c r="C45" s="160"/>
      <c r="D45" s="160"/>
      <c r="E45" s="160"/>
      <c r="F45" s="160"/>
      <c r="G45" s="160"/>
      <c r="H45" s="160"/>
      <c r="I45" s="160"/>
      <c r="J45" s="160"/>
      <c r="K45" s="160"/>
      <c r="L45" s="160"/>
      <c r="M45" s="160"/>
      <c r="N45" s="160"/>
      <c r="O45" s="160"/>
      <c r="P45" s="160"/>
      <c r="Q45" s="160"/>
    </row>
    <row r="46" spans="1:17" s="54" customFormat="1" ht="36.6" customHeight="1" x14ac:dyDescent="0.25">
      <c r="A46" s="52"/>
      <c r="B46" s="195" t="s">
        <v>192</v>
      </c>
      <c r="C46" s="196"/>
      <c r="D46" s="196"/>
      <c r="E46" s="196"/>
      <c r="F46" s="196"/>
      <c r="G46" s="197"/>
      <c r="H46" s="152" t="s">
        <v>83</v>
      </c>
      <c r="I46" s="27"/>
      <c r="J46" s="27">
        <v>200</v>
      </c>
      <c r="K46" s="32"/>
      <c r="L46" s="32"/>
      <c r="M46" s="32"/>
      <c r="N46" s="32"/>
      <c r="O46" s="33">
        <f t="shared" ref="O46" si="7">K46+L46+M46+N46</f>
        <v>0</v>
      </c>
      <c r="P46" s="29">
        <f t="shared" ref="P46" si="8">O46/J46</f>
        <v>0</v>
      </c>
      <c r="Q46" s="53"/>
    </row>
    <row r="47" spans="1:17" s="24" customFormat="1" ht="96.75" customHeight="1" x14ac:dyDescent="0.25">
      <c r="A47" s="25" t="s">
        <v>84</v>
      </c>
      <c r="B47" s="2" t="s">
        <v>85</v>
      </c>
      <c r="C47" s="44" t="s">
        <v>86</v>
      </c>
      <c r="D47" s="55" t="s">
        <v>87</v>
      </c>
      <c r="E47" s="37" t="s">
        <v>30</v>
      </c>
      <c r="F47" s="37" t="s">
        <v>31</v>
      </c>
      <c r="G47" s="27" t="s">
        <v>32</v>
      </c>
      <c r="H47" s="152"/>
      <c r="I47" s="27"/>
      <c r="J47" s="27"/>
      <c r="K47" s="136" t="s">
        <v>51</v>
      </c>
      <c r="L47" s="136"/>
      <c r="M47" s="136"/>
      <c r="N47" s="136"/>
      <c r="O47" s="33"/>
      <c r="P47" s="29"/>
      <c r="Q47" s="118"/>
    </row>
    <row r="48" spans="1:17" s="24" customFormat="1" ht="40.35" customHeight="1" x14ac:dyDescent="0.25">
      <c r="A48" s="1" t="s">
        <v>88</v>
      </c>
      <c r="B48" s="160" t="s">
        <v>89</v>
      </c>
      <c r="C48" s="160"/>
      <c r="D48" s="160"/>
      <c r="E48" s="160"/>
      <c r="F48" s="160"/>
      <c r="G48" s="160"/>
      <c r="H48" s="160"/>
      <c r="I48" s="160"/>
      <c r="J48" s="160"/>
      <c r="K48" s="160"/>
      <c r="L48" s="160"/>
      <c r="M48" s="160"/>
      <c r="N48" s="160"/>
      <c r="O48" s="160"/>
      <c r="P48" s="160"/>
      <c r="Q48" s="160"/>
    </row>
    <row r="49" spans="1:17" s="57" customFormat="1" ht="36.6" customHeight="1" x14ac:dyDescent="0.3">
      <c r="A49" s="25"/>
      <c r="B49" s="142" t="s">
        <v>90</v>
      </c>
      <c r="C49" s="143"/>
      <c r="D49" s="143"/>
      <c r="E49" s="143"/>
      <c r="F49" s="143"/>
      <c r="G49" s="144"/>
      <c r="H49" s="149" t="s">
        <v>91</v>
      </c>
      <c r="I49" s="27"/>
      <c r="J49" s="27">
        <v>95</v>
      </c>
      <c r="K49" s="27"/>
      <c r="L49" s="42"/>
      <c r="M49" s="42"/>
      <c r="N49" s="42"/>
      <c r="O49" s="33">
        <f>K49+L49+M49+N49</f>
        <v>0</v>
      </c>
      <c r="P49" s="29">
        <f t="shared" ref="P49" si="9">O49/J49</f>
        <v>0</v>
      </c>
      <c r="Q49" s="56"/>
    </row>
    <row r="50" spans="1:17" s="57" customFormat="1" ht="36.6" customHeight="1" x14ac:dyDescent="0.3">
      <c r="A50" s="25"/>
      <c r="B50" s="142" t="s">
        <v>92</v>
      </c>
      <c r="C50" s="143"/>
      <c r="D50" s="143"/>
      <c r="E50" s="143"/>
      <c r="F50" s="143"/>
      <c r="G50" s="144"/>
      <c r="H50" s="149"/>
      <c r="I50" s="27"/>
      <c r="J50" s="27">
        <v>300</v>
      </c>
      <c r="K50" s="27"/>
      <c r="L50" s="42"/>
      <c r="M50" s="42"/>
      <c r="N50" s="42"/>
      <c r="O50" s="33">
        <f>K50+L50+M50+N50</f>
        <v>0</v>
      </c>
      <c r="P50" s="29">
        <f t="shared" ref="P50" si="10">O50/J50</f>
        <v>0</v>
      </c>
      <c r="Q50" s="56"/>
    </row>
    <row r="51" spans="1:17" s="24" customFormat="1" ht="111" customHeight="1" x14ac:dyDescent="0.25">
      <c r="A51" s="58" t="s">
        <v>93</v>
      </c>
      <c r="B51" s="2" t="s">
        <v>94</v>
      </c>
      <c r="C51" s="44" t="s">
        <v>95</v>
      </c>
      <c r="D51" s="59" t="s">
        <v>96</v>
      </c>
      <c r="E51" s="60" t="s">
        <v>30</v>
      </c>
      <c r="F51" s="60" t="s">
        <v>31</v>
      </c>
      <c r="G51" s="31" t="s">
        <v>32</v>
      </c>
      <c r="H51" s="149"/>
      <c r="I51" s="27" t="s">
        <v>97</v>
      </c>
      <c r="J51" s="27">
        <v>1</v>
      </c>
      <c r="K51" s="136" t="s">
        <v>51</v>
      </c>
      <c r="L51" s="136"/>
      <c r="M51" s="136"/>
      <c r="N51" s="136"/>
      <c r="O51" s="33"/>
      <c r="P51" s="29">
        <f>O51/J51</f>
        <v>0</v>
      </c>
      <c r="Q51" s="118"/>
    </row>
    <row r="52" spans="1:17" s="24" customFormat="1" ht="114.75" customHeight="1" x14ac:dyDescent="0.25">
      <c r="A52" s="25" t="s">
        <v>98</v>
      </c>
      <c r="B52" s="2" t="s">
        <v>99</v>
      </c>
      <c r="C52" s="44" t="s">
        <v>100</v>
      </c>
      <c r="D52" s="59" t="s">
        <v>96</v>
      </c>
      <c r="E52" s="60" t="s">
        <v>30</v>
      </c>
      <c r="F52" s="60" t="s">
        <v>31</v>
      </c>
      <c r="G52" s="31" t="s">
        <v>32</v>
      </c>
      <c r="H52" s="149"/>
      <c r="I52" s="27"/>
      <c r="J52" s="27">
        <v>300</v>
      </c>
      <c r="K52" s="32"/>
      <c r="L52" s="42"/>
      <c r="M52" s="42"/>
      <c r="N52" s="42"/>
      <c r="O52" s="33">
        <f t="shared" ref="O52" si="11">K52+L52+M52+N52</f>
        <v>0</v>
      </c>
      <c r="P52" s="29">
        <f>O52/J52</f>
        <v>0</v>
      </c>
      <c r="Q52" s="118"/>
    </row>
    <row r="53" spans="1:17" s="34" customFormat="1" ht="17.55" customHeight="1" x14ac:dyDescent="0.25">
      <c r="A53" s="25"/>
      <c r="B53" s="129" t="s">
        <v>37</v>
      </c>
      <c r="C53" s="130"/>
      <c r="D53" s="130"/>
      <c r="E53" s="130"/>
      <c r="F53" s="130"/>
      <c r="G53" s="131"/>
      <c r="H53" s="149"/>
      <c r="I53" s="27"/>
      <c r="J53" s="27"/>
      <c r="K53" s="32"/>
      <c r="L53" s="42"/>
      <c r="M53" s="42"/>
      <c r="N53" s="42"/>
      <c r="O53" s="33"/>
      <c r="P53" s="29"/>
      <c r="Q53" s="120"/>
    </row>
    <row r="54" spans="1:17" s="24" customFormat="1" ht="216.75" customHeight="1" x14ac:dyDescent="0.25">
      <c r="A54" s="25" t="s">
        <v>101</v>
      </c>
      <c r="B54" s="2" t="s">
        <v>102</v>
      </c>
      <c r="C54" s="145" t="s">
        <v>103</v>
      </c>
      <c r="D54" s="198" t="s">
        <v>96</v>
      </c>
      <c r="E54" s="181" t="s">
        <v>30</v>
      </c>
      <c r="F54" s="181" t="s">
        <v>31</v>
      </c>
      <c r="G54" s="31" t="s">
        <v>32</v>
      </c>
      <c r="H54" s="149"/>
      <c r="I54" s="27"/>
      <c r="J54" s="33">
        <v>5</v>
      </c>
      <c r="K54" s="136" t="s">
        <v>51</v>
      </c>
      <c r="L54" s="136"/>
      <c r="M54" s="136"/>
      <c r="N54" s="136"/>
      <c r="O54" s="42"/>
      <c r="P54" s="29">
        <f>O54/J54</f>
        <v>0</v>
      </c>
      <c r="Q54" s="118"/>
    </row>
    <row r="55" spans="1:17" s="24" customFormat="1" ht="90" customHeight="1" x14ac:dyDescent="0.25">
      <c r="A55" s="25" t="s">
        <v>104</v>
      </c>
      <c r="B55" s="2" t="s">
        <v>105</v>
      </c>
      <c r="C55" s="146"/>
      <c r="D55" s="199"/>
      <c r="E55" s="182"/>
      <c r="F55" s="182"/>
      <c r="G55" s="61" t="s">
        <v>40</v>
      </c>
      <c r="H55" s="149"/>
      <c r="I55" s="27"/>
      <c r="J55" s="33">
        <v>1</v>
      </c>
      <c r="K55" s="136"/>
      <c r="L55" s="136"/>
      <c r="M55" s="136"/>
      <c r="N55" s="136"/>
      <c r="O55" s="42"/>
      <c r="P55" s="29">
        <f>O55/J55</f>
        <v>0</v>
      </c>
      <c r="Q55" s="118"/>
    </row>
    <row r="56" spans="1:17" s="24" customFormat="1" ht="40.35" customHeight="1" x14ac:dyDescent="0.25">
      <c r="A56" s="1" t="s">
        <v>106</v>
      </c>
      <c r="B56" s="160" t="s">
        <v>107</v>
      </c>
      <c r="C56" s="160"/>
      <c r="D56" s="160"/>
      <c r="E56" s="160"/>
      <c r="F56" s="160"/>
      <c r="G56" s="160"/>
      <c r="H56" s="160"/>
      <c r="I56" s="160"/>
      <c r="J56" s="160"/>
      <c r="K56" s="160"/>
      <c r="L56" s="160"/>
      <c r="M56" s="160"/>
      <c r="N56" s="160"/>
      <c r="O56" s="160"/>
      <c r="P56" s="160"/>
      <c r="Q56" s="160"/>
    </row>
    <row r="57" spans="1:17" s="24" customFormat="1" ht="43.5" customHeight="1" x14ac:dyDescent="0.25">
      <c r="A57" s="62"/>
      <c r="B57" s="138" t="s">
        <v>108</v>
      </c>
      <c r="C57" s="139"/>
      <c r="D57" s="139"/>
      <c r="E57" s="139"/>
      <c r="F57" s="139"/>
      <c r="G57" s="140"/>
      <c r="H57" s="31"/>
      <c r="I57" s="31" t="s">
        <v>109</v>
      </c>
      <c r="J57" s="31">
        <v>3</v>
      </c>
      <c r="K57" s="42"/>
      <c r="L57" s="32"/>
      <c r="M57" s="32"/>
      <c r="N57" s="32"/>
      <c r="O57" s="33">
        <f t="shared" ref="O57:O60" si="12">K57+L57+M57+N57</f>
        <v>0</v>
      </c>
      <c r="P57" s="29">
        <f t="shared" ref="P57:P60" si="13">O57/J57</f>
        <v>0</v>
      </c>
      <c r="Q57" s="118"/>
    </row>
    <row r="58" spans="1:17" s="114" customFormat="1" ht="72" customHeight="1" x14ac:dyDescent="0.25">
      <c r="A58" s="25" t="s">
        <v>110</v>
      </c>
      <c r="B58" s="2" t="s">
        <v>111</v>
      </c>
      <c r="C58" s="44" t="s">
        <v>112</v>
      </c>
      <c r="D58" s="44" t="s">
        <v>113</v>
      </c>
      <c r="E58" s="37" t="s">
        <v>30</v>
      </c>
      <c r="F58" s="37" t="s">
        <v>31</v>
      </c>
      <c r="G58" s="31" t="s">
        <v>32</v>
      </c>
      <c r="H58" s="183" t="s">
        <v>114</v>
      </c>
      <c r="I58" s="31" t="s">
        <v>84</v>
      </c>
      <c r="J58" s="31">
        <v>1</v>
      </c>
      <c r="K58" s="189" t="s">
        <v>51</v>
      </c>
      <c r="L58" s="190"/>
      <c r="M58" s="190"/>
      <c r="N58" s="191"/>
      <c r="O58" s="33"/>
      <c r="P58" s="29">
        <f t="shared" si="13"/>
        <v>0</v>
      </c>
      <c r="Q58" s="118"/>
    </row>
    <row r="59" spans="1:17" s="34" customFormat="1" ht="17.55" customHeight="1" x14ac:dyDescent="0.25">
      <c r="A59" s="25"/>
      <c r="B59" s="129" t="s">
        <v>37</v>
      </c>
      <c r="C59" s="130"/>
      <c r="D59" s="130"/>
      <c r="E59" s="130"/>
      <c r="F59" s="130"/>
      <c r="G59" s="131"/>
      <c r="H59" s="183"/>
      <c r="I59" s="31"/>
      <c r="J59" s="31"/>
      <c r="K59" s="27"/>
      <c r="L59" s="27"/>
      <c r="M59" s="27"/>
      <c r="N59" s="27"/>
      <c r="O59" s="33"/>
      <c r="P59" s="29"/>
      <c r="Q59" s="120"/>
    </row>
    <row r="60" spans="1:17" s="24" customFormat="1" ht="153" customHeight="1" x14ac:dyDescent="0.25">
      <c r="A60" s="6" t="s">
        <v>197</v>
      </c>
      <c r="B60" s="2" t="s">
        <v>115</v>
      </c>
      <c r="C60" s="44" t="s">
        <v>116</v>
      </c>
      <c r="D60" s="44" t="s">
        <v>117</v>
      </c>
      <c r="E60" s="37" t="s">
        <v>30</v>
      </c>
      <c r="F60" s="37" t="s">
        <v>31</v>
      </c>
      <c r="G60" s="31" t="s">
        <v>32</v>
      </c>
      <c r="H60" s="183"/>
      <c r="I60" s="31" t="s">
        <v>118</v>
      </c>
      <c r="J60" s="31">
        <v>8</v>
      </c>
      <c r="K60" s="27"/>
      <c r="L60" s="27"/>
      <c r="M60" s="27"/>
      <c r="N60" s="27"/>
      <c r="O60" s="33">
        <f t="shared" si="12"/>
        <v>0</v>
      </c>
      <c r="P60" s="29">
        <f t="shared" si="13"/>
        <v>0</v>
      </c>
      <c r="Q60" s="118"/>
    </row>
    <row r="61" spans="1:17" s="34" customFormat="1" ht="17.55" customHeight="1" x14ac:dyDescent="0.25">
      <c r="A61" s="6"/>
      <c r="B61" s="129" t="s">
        <v>37</v>
      </c>
      <c r="C61" s="130"/>
      <c r="D61" s="130"/>
      <c r="E61" s="130"/>
      <c r="F61" s="130"/>
      <c r="G61" s="131"/>
      <c r="H61" s="31"/>
      <c r="I61" s="31"/>
      <c r="J61" s="31"/>
      <c r="K61" s="27"/>
      <c r="L61" s="27"/>
      <c r="M61" s="27"/>
      <c r="N61" s="27"/>
      <c r="O61" s="33"/>
      <c r="P61" s="29"/>
      <c r="Q61" s="120"/>
    </row>
    <row r="62" spans="1:17" s="24" customFormat="1" ht="109.35" customHeight="1" x14ac:dyDescent="0.25">
      <c r="A62" s="6" t="s">
        <v>198</v>
      </c>
      <c r="B62" s="2" t="s">
        <v>120</v>
      </c>
      <c r="C62" s="44" t="s">
        <v>116</v>
      </c>
      <c r="D62" s="44" t="s">
        <v>121</v>
      </c>
      <c r="E62" s="37" t="s">
        <v>30</v>
      </c>
      <c r="F62" s="37" t="s">
        <v>31</v>
      </c>
      <c r="G62" s="31" t="s">
        <v>32</v>
      </c>
      <c r="H62" s="31" t="s">
        <v>122</v>
      </c>
      <c r="I62" s="31" t="s">
        <v>123</v>
      </c>
      <c r="J62" s="31">
        <v>1</v>
      </c>
      <c r="K62" s="27"/>
      <c r="L62" s="27"/>
      <c r="M62" s="27"/>
      <c r="N62" s="27"/>
      <c r="O62" s="33">
        <f>K62+L62+M62+N62</f>
        <v>0</v>
      </c>
      <c r="P62" s="29">
        <f>O62/J62</f>
        <v>0</v>
      </c>
      <c r="Q62" s="118"/>
    </row>
    <row r="63" spans="1:17" s="24" customFormat="1" ht="104.55" customHeight="1" x14ac:dyDescent="0.25">
      <c r="A63" s="25" t="s">
        <v>119</v>
      </c>
      <c r="B63" s="2" t="s">
        <v>125</v>
      </c>
      <c r="C63" s="44" t="s">
        <v>126</v>
      </c>
      <c r="D63" s="41" t="s">
        <v>127</v>
      </c>
      <c r="E63" s="37" t="s">
        <v>30</v>
      </c>
      <c r="F63" s="37" t="s">
        <v>31</v>
      </c>
      <c r="G63" s="31" t="s">
        <v>32</v>
      </c>
      <c r="H63" s="31" t="s">
        <v>128</v>
      </c>
      <c r="I63" s="31" t="s">
        <v>129</v>
      </c>
      <c r="J63" s="31"/>
      <c r="K63" s="189" t="s">
        <v>51</v>
      </c>
      <c r="L63" s="190"/>
      <c r="M63" s="190"/>
      <c r="N63" s="191"/>
      <c r="O63" s="33"/>
      <c r="P63" s="29"/>
      <c r="Q63" s="118"/>
    </row>
    <row r="64" spans="1:17" s="24" customFormat="1" ht="104.1" customHeight="1" x14ac:dyDescent="0.25">
      <c r="A64" s="25" t="s">
        <v>199</v>
      </c>
      <c r="B64" s="3" t="s">
        <v>130</v>
      </c>
      <c r="C64" s="44" t="s">
        <v>131</v>
      </c>
      <c r="D64" s="63" t="s">
        <v>132</v>
      </c>
      <c r="E64" s="37" t="s">
        <v>30</v>
      </c>
      <c r="F64" s="37" t="s">
        <v>31</v>
      </c>
      <c r="G64" s="31" t="s">
        <v>32</v>
      </c>
      <c r="H64" s="31" t="s">
        <v>133</v>
      </c>
      <c r="I64" s="31" t="s">
        <v>134</v>
      </c>
      <c r="J64" s="31">
        <v>8</v>
      </c>
      <c r="K64" s="27"/>
      <c r="L64" s="27"/>
      <c r="M64" s="27"/>
      <c r="N64" s="27"/>
      <c r="O64" s="33">
        <f>K64+L64+M64+N64</f>
        <v>0</v>
      </c>
      <c r="P64" s="29">
        <f>O64/J64</f>
        <v>0</v>
      </c>
      <c r="Q64" s="118"/>
    </row>
    <row r="65" spans="1:17" s="24" customFormat="1" ht="22.35" customHeight="1" x14ac:dyDescent="0.25">
      <c r="A65" s="25"/>
      <c r="B65" s="177" t="s">
        <v>37</v>
      </c>
      <c r="C65" s="178"/>
      <c r="D65" s="178"/>
      <c r="E65" s="178"/>
      <c r="F65" s="178"/>
      <c r="G65" s="179"/>
      <c r="H65" s="31"/>
      <c r="I65" s="31"/>
      <c r="J65" s="31"/>
      <c r="K65" s="27"/>
      <c r="L65" s="27"/>
      <c r="M65" s="27"/>
      <c r="N65" s="27"/>
      <c r="O65" s="33"/>
      <c r="P65" s="29"/>
      <c r="Q65" s="118"/>
    </row>
    <row r="66" spans="1:17" s="24" customFormat="1" ht="112.35" customHeight="1" x14ac:dyDescent="0.25">
      <c r="A66" s="25" t="s">
        <v>200</v>
      </c>
      <c r="B66" s="2" t="s">
        <v>135</v>
      </c>
      <c r="C66" s="44" t="s">
        <v>126</v>
      </c>
      <c r="D66" s="41" t="s">
        <v>127</v>
      </c>
      <c r="E66" s="37" t="s">
        <v>30</v>
      </c>
      <c r="F66" s="37" t="s">
        <v>31</v>
      </c>
      <c r="G66" s="31" t="s">
        <v>32</v>
      </c>
      <c r="H66" s="46" t="s">
        <v>136</v>
      </c>
      <c r="I66" s="46" t="s">
        <v>137</v>
      </c>
      <c r="J66" s="31">
        <v>2</v>
      </c>
      <c r="K66" s="27"/>
      <c r="L66" s="27"/>
      <c r="M66" s="27"/>
      <c r="N66" s="27"/>
      <c r="O66" s="33">
        <f>K66+L66+M66+N66</f>
        <v>0</v>
      </c>
      <c r="P66" s="29">
        <f>O66/J66</f>
        <v>0</v>
      </c>
      <c r="Q66" s="118"/>
    </row>
    <row r="67" spans="1:17" s="34" customFormat="1" ht="17.55" customHeight="1" x14ac:dyDescent="0.25">
      <c r="A67" s="25"/>
      <c r="B67" s="129" t="s">
        <v>37</v>
      </c>
      <c r="C67" s="130"/>
      <c r="D67" s="130"/>
      <c r="E67" s="130"/>
      <c r="F67" s="130"/>
      <c r="G67" s="131"/>
      <c r="H67" s="31"/>
      <c r="I67" s="31"/>
      <c r="J67" s="31"/>
      <c r="K67" s="27"/>
      <c r="L67" s="27"/>
      <c r="M67" s="27"/>
      <c r="N67" s="27"/>
      <c r="O67" s="33"/>
      <c r="P67" s="29"/>
      <c r="Q67" s="120"/>
    </row>
    <row r="68" spans="1:17" s="24" customFormat="1" ht="49.35" customHeight="1" x14ac:dyDescent="0.25">
      <c r="A68" s="25" t="s">
        <v>124</v>
      </c>
      <c r="B68" s="2" t="s">
        <v>139</v>
      </c>
      <c r="C68" s="44" t="s">
        <v>47</v>
      </c>
      <c r="D68" s="44" t="s">
        <v>117</v>
      </c>
      <c r="E68" s="37" t="s">
        <v>30</v>
      </c>
      <c r="F68" s="37" t="s">
        <v>31</v>
      </c>
      <c r="G68" s="31" t="s">
        <v>32</v>
      </c>
      <c r="H68" s="46" t="s">
        <v>140</v>
      </c>
      <c r="I68" s="46" t="s">
        <v>45</v>
      </c>
      <c r="J68" s="46">
        <v>14</v>
      </c>
      <c r="K68" s="200" t="s">
        <v>51</v>
      </c>
      <c r="L68" s="201"/>
      <c r="M68" s="201"/>
      <c r="N68" s="202"/>
      <c r="O68" s="64"/>
      <c r="P68" s="29">
        <f t="shared" ref="P68:P74" si="14">O68/J68</f>
        <v>0</v>
      </c>
      <c r="Q68" s="118"/>
    </row>
    <row r="69" spans="1:17" s="24" customFormat="1" ht="79.5" customHeight="1" x14ac:dyDescent="0.25">
      <c r="A69" s="25" t="s">
        <v>138</v>
      </c>
      <c r="B69" s="2" t="s">
        <v>142</v>
      </c>
      <c r="C69" s="44" t="s">
        <v>74</v>
      </c>
      <c r="D69" s="44" t="s">
        <v>117</v>
      </c>
      <c r="E69" s="37" t="s">
        <v>30</v>
      </c>
      <c r="F69" s="37" t="s">
        <v>31</v>
      </c>
      <c r="G69" s="31" t="s">
        <v>40</v>
      </c>
      <c r="H69" s="31" t="s">
        <v>143</v>
      </c>
      <c r="I69" s="31"/>
      <c r="J69" s="46">
        <v>1</v>
      </c>
      <c r="K69" s="203"/>
      <c r="L69" s="204"/>
      <c r="M69" s="204"/>
      <c r="N69" s="205"/>
      <c r="O69" s="42"/>
      <c r="P69" s="29">
        <f t="shared" si="14"/>
        <v>0</v>
      </c>
      <c r="Q69" s="118"/>
    </row>
    <row r="70" spans="1:17" s="24" customFormat="1" ht="210" customHeight="1" x14ac:dyDescent="0.25">
      <c r="A70" s="25" t="s">
        <v>141</v>
      </c>
      <c r="B70" s="35" t="s">
        <v>145</v>
      </c>
      <c r="C70" s="44" t="s">
        <v>146</v>
      </c>
      <c r="D70" s="41" t="s">
        <v>147</v>
      </c>
      <c r="E70" s="37" t="s">
        <v>30</v>
      </c>
      <c r="F70" s="37" t="s">
        <v>31</v>
      </c>
      <c r="G70" s="31" t="s">
        <v>32</v>
      </c>
      <c r="H70" s="31" t="s">
        <v>148</v>
      </c>
      <c r="I70" s="31"/>
      <c r="J70" s="31">
        <v>1</v>
      </c>
      <c r="K70" s="203"/>
      <c r="L70" s="204"/>
      <c r="M70" s="204"/>
      <c r="N70" s="205"/>
      <c r="O70" s="27"/>
      <c r="P70" s="29">
        <f t="shared" si="14"/>
        <v>0</v>
      </c>
      <c r="Q70" s="118"/>
    </row>
    <row r="71" spans="1:17" s="24" customFormat="1" ht="164.55" customHeight="1" x14ac:dyDescent="0.25">
      <c r="A71" s="25" t="s">
        <v>144</v>
      </c>
      <c r="B71" s="2" t="s">
        <v>150</v>
      </c>
      <c r="C71" s="44" t="s">
        <v>74</v>
      </c>
      <c r="D71" s="63" t="s">
        <v>151</v>
      </c>
      <c r="E71" s="37" t="s">
        <v>30</v>
      </c>
      <c r="F71" s="37" t="s">
        <v>31</v>
      </c>
      <c r="G71" s="27" t="s">
        <v>32</v>
      </c>
      <c r="H71" s="27" t="s">
        <v>65</v>
      </c>
      <c r="I71" s="27"/>
      <c r="J71" s="33">
        <v>4</v>
      </c>
      <c r="K71" s="203"/>
      <c r="L71" s="204"/>
      <c r="M71" s="204"/>
      <c r="N71" s="205"/>
      <c r="O71" s="27"/>
      <c r="P71" s="29">
        <f t="shared" si="14"/>
        <v>0</v>
      </c>
      <c r="Q71" s="118"/>
    </row>
    <row r="72" spans="1:17" s="24" customFormat="1" ht="109.2" x14ac:dyDescent="0.25">
      <c r="A72" s="25" t="s">
        <v>149</v>
      </c>
      <c r="B72" s="2" t="s">
        <v>155</v>
      </c>
      <c r="C72" s="44" t="s">
        <v>74</v>
      </c>
      <c r="D72" s="44" t="s">
        <v>117</v>
      </c>
      <c r="E72" s="37" t="s">
        <v>30</v>
      </c>
      <c r="F72" s="37" t="s">
        <v>31</v>
      </c>
      <c r="G72" s="27" t="s">
        <v>32</v>
      </c>
      <c r="H72" s="27" t="s">
        <v>156</v>
      </c>
      <c r="I72" s="27"/>
      <c r="J72" s="27">
        <v>1</v>
      </c>
      <c r="K72" s="203"/>
      <c r="L72" s="204"/>
      <c r="M72" s="204"/>
      <c r="N72" s="205"/>
      <c r="O72" s="27"/>
      <c r="P72" s="29">
        <f t="shared" si="14"/>
        <v>0</v>
      </c>
      <c r="Q72" s="118"/>
    </row>
    <row r="73" spans="1:17" s="24" customFormat="1" ht="71.099999999999994" customHeight="1" x14ac:dyDescent="0.25">
      <c r="A73" s="25" t="s">
        <v>152</v>
      </c>
      <c r="B73" s="2" t="s">
        <v>158</v>
      </c>
      <c r="C73" s="44" t="s">
        <v>74</v>
      </c>
      <c r="D73" s="44" t="s">
        <v>117</v>
      </c>
      <c r="E73" s="37" t="s">
        <v>30</v>
      </c>
      <c r="F73" s="37" t="s">
        <v>31</v>
      </c>
      <c r="G73" s="27" t="s">
        <v>32</v>
      </c>
      <c r="H73" s="27" t="s">
        <v>156</v>
      </c>
      <c r="I73" s="27"/>
      <c r="J73" s="33">
        <v>1</v>
      </c>
      <c r="K73" s="206"/>
      <c r="L73" s="207"/>
      <c r="M73" s="207"/>
      <c r="N73" s="208"/>
      <c r="O73" s="27"/>
      <c r="P73" s="29">
        <f t="shared" si="14"/>
        <v>0</v>
      </c>
      <c r="Q73" s="118"/>
    </row>
    <row r="74" spans="1:17" s="24" customFormat="1" ht="119.55" customHeight="1" x14ac:dyDescent="0.25">
      <c r="A74" s="25" t="s">
        <v>153</v>
      </c>
      <c r="B74" s="2" t="s">
        <v>160</v>
      </c>
      <c r="C74" s="44" t="s">
        <v>74</v>
      </c>
      <c r="D74" s="44" t="s">
        <v>117</v>
      </c>
      <c r="E74" s="37" t="s">
        <v>30</v>
      </c>
      <c r="F74" s="37" t="s">
        <v>31</v>
      </c>
      <c r="G74" s="27" t="s">
        <v>32</v>
      </c>
      <c r="H74" s="27" t="s">
        <v>161</v>
      </c>
      <c r="I74" s="27"/>
      <c r="J74" s="33">
        <v>4</v>
      </c>
      <c r="K74" s="27"/>
      <c r="L74" s="27"/>
      <c r="M74" s="27"/>
      <c r="N74" s="27"/>
      <c r="O74" s="33">
        <f>K74+L74+M74+N74</f>
        <v>0</v>
      </c>
      <c r="P74" s="29">
        <f t="shared" si="14"/>
        <v>0</v>
      </c>
      <c r="Q74" s="118"/>
    </row>
    <row r="75" spans="1:17" s="24" customFormat="1" ht="29.1" customHeight="1" x14ac:dyDescent="0.25">
      <c r="A75" s="25"/>
      <c r="B75" s="177" t="s">
        <v>37</v>
      </c>
      <c r="C75" s="178"/>
      <c r="D75" s="178"/>
      <c r="E75" s="178"/>
      <c r="F75" s="178"/>
      <c r="G75" s="179"/>
      <c r="H75" s="27"/>
      <c r="I75" s="27"/>
      <c r="J75" s="33"/>
      <c r="K75" s="27"/>
      <c r="L75" s="27"/>
      <c r="M75" s="27"/>
      <c r="N75" s="27"/>
      <c r="O75" s="33"/>
      <c r="P75" s="29"/>
      <c r="Q75" s="118"/>
    </row>
    <row r="76" spans="1:17" s="24" customFormat="1" ht="108" customHeight="1" x14ac:dyDescent="0.25">
      <c r="A76" s="25" t="s">
        <v>154</v>
      </c>
      <c r="B76" s="2" t="s">
        <v>163</v>
      </c>
      <c r="C76" s="44" t="s">
        <v>74</v>
      </c>
      <c r="D76" s="44" t="s">
        <v>117</v>
      </c>
      <c r="E76" s="37" t="s">
        <v>30</v>
      </c>
      <c r="F76" s="37" t="s">
        <v>31</v>
      </c>
      <c r="G76" s="27" t="s">
        <v>32</v>
      </c>
      <c r="H76" s="27" t="s">
        <v>164</v>
      </c>
      <c r="I76" s="27"/>
      <c r="J76" s="27">
        <v>4</v>
      </c>
      <c r="K76" s="42"/>
      <c r="L76" s="42"/>
      <c r="M76" s="42"/>
      <c r="N76" s="42"/>
      <c r="O76" s="33">
        <f t="shared" ref="O76:O86" si="15">K76+L76+M76+N76</f>
        <v>0</v>
      </c>
      <c r="P76" s="29">
        <f t="shared" ref="P76:P86" si="16">O76/J76</f>
        <v>0</v>
      </c>
      <c r="Q76" s="118"/>
    </row>
    <row r="77" spans="1:17" s="34" customFormat="1" ht="17.55" customHeight="1" x14ac:dyDescent="0.25">
      <c r="A77" s="25"/>
      <c r="B77" s="129" t="s">
        <v>37</v>
      </c>
      <c r="C77" s="130"/>
      <c r="D77" s="130"/>
      <c r="E77" s="130"/>
      <c r="F77" s="130"/>
      <c r="G77" s="131"/>
      <c r="H77" s="27"/>
      <c r="I77" s="27"/>
      <c r="J77" s="27"/>
      <c r="K77" s="42"/>
      <c r="L77" s="42"/>
      <c r="M77" s="42"/>
      <c r="N77" s="42"/>
      <c r="O77" s="33"/>
      <c r="P77" s="29"/>
      <c r="Q77" s="120"/>
    </row>
    <row r="78" spans="1:17" s="24" customFormat="1" ht="46.8" x14ac:dyDescent="0.25">
      <c r="A78" s="66" t="s">
        <v>157</v>
      </c>
      <c r="B78" s="2" t="s">
        <v>166</v>
      </c>
      <c r="C78" s="44" t="s">
        <v>74</v>
      </c>
      <c r="D78" s="44" t="s">
        <v>117</v>
      </c>
      <c r="E78" s="37" t="s">
        <v>30</v>
      </c>
      <c r="F78" s="37" t="s">
        <v>31</v>
      </c>
      <c r="G78" s="47" t="s">
        <v>32</v>
      </c>
      <c r="H78" s="27" t="s">
        <v>167</v>
      </c>
      <c r="I78" s="27"/>
      <c r="J78" s="33">
        <v>2</v>
      </c>
      <c r="K78" s="42"/>
      <c r="L78" s="42"/>
      <c r="M78" s="42"/>
      <c r="N78" s="42"/>
      <c r="O78" s="33">
        <f t="shared" si="15"/>
        <v>0</v>
      </c>
      <c r="P78" s="29">
        <f t="shared" si="16"/>
        <v>0</v>
      </c>
      <c r="Q78" s="118"/>
    </row>
    <row r="79" spans="1:17" s="34" customFormat="1" ht="17.55" customHeight="1" x14ac:dyDescent="0.25">
      <c r="A79" s="66"/>
      <c r="B79" s="129" t="s">
        <v>37</v>
      </c>
      <c r="C79" s="130"/>
      <c r="D79" s="130"/>
      <c r="E79" s="130"/>
      <c r="F79" s="130"/>
      <c r="G79" s="131"/>
      <c r="H79" s="27"/>
      <c r="I79" s="27"/>
      <c r="J79" s="27"/>
      <c r="K79" s="42"/>
      <c r="L79" s="42"/>
      <c r="M79" s="42"/>
      <c r="N79" s="42"/>
      <c r="O79" s="33"/>
      <c r="P79" s="29"/>
      <c r="Q79" s="120"/>
    </row>
    <row r="80" spans="1:17" s="24" customFormat="1" ht="46.8" x14ac:dyDescent="0.25">
      <c r="A80" s="25" t="s">
        <v>159</v>
      </c>
      <c r="B80" s="2" t="s">
        <v>169</v>
      </c>
      <c r="C80" s="44" t="s">
        <v>74</v>
      </c>
      <c r="D80" s="44" t="s">
        <v>117</v>
      </c>
      <c r="E80" s="37" t="s">
        <v>30</v>
      </c>
      <c r="F80" s="37" t="s">
        <v>31</v>
      </c>
      <c r="G80" s="27" t="s">
        <v>32</v>
      </c>
      <c r="H80" s="27" t="s">
        <v>156</v>
      </c>
      <c r="I80" s="27"/>
      <c r="J80" s="33">
        <v>2</v>
      </c>
      <c r="K80" s="42"/>
      <c r="L80" s="42"/>
      <c r="M80" s="42"/>
      <c r="N80" s="42"/>
      <c r="O80" s="33">
        <f t="shared" si="15"/>
        <v>0</v>
      </c>
      <c r="P80" s="29">
        <f t="shared" si="16"/>
        <v>0</v>
      </c>
      <c r="Q80" s="118"/>
    </row>
    <row r="81" spans="1:37" s="34" customFormat="1" ht="17.55" customHeight="1" x14ac:dyDescent="0.25">
      <c r="A81" s="25"/>
      <c r="B81" s="129" t="s">
        <v>37</v>
      </c>
      <c r="C81" s="130"/>
      <c r="D81" s="130"/>
      <c r="E81" s="130"/>
      <c r="F81" s="130"/>
      <c r="G81" s="131"/>
      <c r="H81" s="27"/>
      <c r="I81" s="27"/>
      <c r="J81" s="27"/>
      <c r="K81" s="42"/>
      <c r="L81" s="42"/>
      <c r="M81" s="42"/>
      <c r="N81" s="42"/>
      <c r="O81" s="33"/>
      <c r="P81" s="29"/>
      <c r="Q81" s="120"/>
    </row>
    <row r="82" spans="1:37" s="24" customFormat="1" ht="115.5" customHeight="1" x14ac:dyDescent="0.25">
      <c r="A82" s="25" t="s">
        <v>162</v>
      </c>
      <c r="B82" s="2" t="s">
        <v>171</v>
      </c>
      <c r="C82" s="44" t="s">
        <v>74</v>
      </c>
      <c r="D82" s="44" t="s">
        <v>117</v>
      </c>
      <c r="E82" s="37" t="s">
        <v>30</v>
      </c>
      <c r="F82" s="37" t="s">
        <v>31</v>
      </c>
      <c r="G82" s="27" t="s">
        <v>32</v>
      </c>
      <c r="H82" s="27" t="s">
        <v>172</v>
      </c>
      <c r="I82" s="27"/>
      <c r="J82" s="27">
        <v>1</v>
      </c>
      <c r="K82" s="42"/>
      <c r="L82" s="42"/>
      <c r="M82" s="42"/>
      <c r="N82" s="42"/>
      <c r="O82" s="33">
        <f t="shared" si="15"/>
        <v>0</v>
      </c>
      <c r="P82" s="29">
        <f t="shared" si="16"/>
        <v>0</v>
      </c>
      <c r="Q82" s="118"/>
    </row>
    <row r="83" spans="1:37" s="34" customFormat="1" ht="17.55" customHeight="1" x14ac:dyDescent="0.25">
      <c r="A83" s="25"/>
      <c r="B83" s="129" t="s">
        <v>37</v>
      </c>
      <c r="C83" s="130"/>
      <c r="D83" s="130"/>
      <c r="E83" s="130"/>
      <c r="F83" s="130"/>
      <c r="G83" s="131"/>
      <c r="H83" s="27"/>
      <c r="I83" s="27"/>
      <c r="J83" s="27"/>
      <c r="K83" s="42"/>
      <c r="L83" s="42"/>
      <c r="M83" s="42"/>
      <c r="N83" s="42"/>
      <c r="O83" s="33"/>
      <c r="P83" s="29"/>
      <c r="Q83" s="120"/>
    </row>
    <row r="84" spans="1:37" s="24" customFormat="1" ht="66" customHeight="1" x14ac:dyDescent="0.25">
      <c r="A84" s="25" t="s">
        <v>165</v>
      </c>
      <c r="B84" s="2" t="s">
        <v>174</v>
      </c>
      <c r="C84" s="44" t="s">
        <v>74</v>
      </c>
      <c r="D84" s="44" t="s">
        <v>117</v>
      </c>
      <c r="E84" s="37" t="s">
        <v>30</v>
      </c>
      <c r="F84" s="37" t="s">
        <v>31</v>
      </c>
      <c r="G84" s="27" t="s">
        <v>32</v>
      </c>
      <c r="H84" s="27" t="s">
        <v>172</v>
      </c>
      <c r="I84" s="27"/>
      <c r="J84" s="27">
        <v>2</v>
      </c>
      <c r="K84" s="42"/>
      <c r="L84" s="42"/>
      <c r="M84" s="42"/>
      <c r="N84" s="42"/>
      <c r="O84" s="33">
        <f t="shared" si="15"/>
        <v>0</v>
      </c>
      <c r="P84" s="29">
        <f t="shared" si="16"/>
        <v>0</v>
      </c>
      <c r="Q84" s="118"/>
    </row>
    <row r="85" spans="1:37" s="34" customFormat="1" ht="17.55" customHeight="1" x14ac:dyDescent="0.25">
      <c r="A85" s="25"/>
      <c r="B85" s="129" t="s">
        <v>37</v>
      </c>
      <c r="C85" s="130"/>
      <c r="D85" s="130"/>
      <c r="E85" s="130"/>
      <c r="F85" s="130"/>
      <c r="G85" s="131"/>
      <c r="H85" s="27"/>
      <c r="I85" s="27"/>
      <c r="J85" s="27"/>
      <c r="K85" s="42"/>
      <c r="L85" s="42"/>
      <c r="M85" s="42"/>
      <c r="N85" s="42"/>
      <c r="O85" s="33"/>
      <c r="P85" s="29"/>
      <c r="Q85" s="120"/>
    </row>
    <row r="86" spans="1:37" s="24" customFormat="1" ht="162.75" customHeight="1" x14ac:dyDescent="0.25">
      <c r="A86" s="66" t="s">
        <v>168</v>
      </c>
      <c r="B86" s="2" t="s">
        <v>176</v>
      </c>
      <c r="C86" s="44" t="s">
        <v>74</v>
      </c>
      <c r="D86" s="44" t="s">
        <v>117</v>
      </c>
      <c r="E86" s="37" t="s">
        <v>30</v>
      </c>
      <c r="F86" s="37" t="s">
        <v>31</v>
      </c>
      <c r="G86" s="27" t="s">
        <v>32</v>
      </c>
      <c r="H86" s="27" t="s">
        <v>177</v>
      </c>
      <c r="I86" s="27"/>
      <c r="J86" s="27">
        <v>50</v>
      </c>
      <c r="K86" s="42"/>
      <c r="L86" s="42"/>
      <c r="M86" s="42"/>
      <c r="N86" s="42"/>
      <c r="O86" s="33">
        <f t="shared" si="15"/>
        <v>0</v>
      </c>
      <c r="P86" s="29">
        <f t="shared" si="16"/>
        <v>0</v>
      </c>
      <c r="Q86" s="118"/>
    </row>
    <row r="87" spans="1:37" s="34" customFormat="1" ht="17.55" customHeight="1" x14ac:dyDescent="0.25">
      <c r="A87" s="25"/>
      <c r="B87" s="129" t="s">
        <v>37</v>
      </c>
      <c r="C87" s="130"/>
      <c r="D87" s="130"/>
      <c r="E87" s="130"/>
      <c r="F87" s="130"/>
      <c r="G87" s="131"/>
      <c r="H87" s="27"/>
      <c r="I87" s="27"/>
      <c r="J87" s="27"/>
      <c r="K87" s="42"/>
      <c r="L87" s="42"/>
      <c r="M87" s="42"/>
      <c r="N87" s="42"/>
      <c r="O87" s="42"/>
      <c r="P87" s="32"/>
      <c r="Q87" s="120"/>
    </row>
    <row r="88" spans="1:37" s="24" customFormat="1" ht="62.4" x14ac:dyDescent="0.25">
      <c r="A88" s="67" t="s">
        <v>170</v>
      </c>
      <c r="B88" s="2" t="s">
        <v>178</v>
      </c>
      <c r="C88" s="35" t="s">
        <v>74</v>
      </c>
      <c r="D88" s="3" t="s">
        <v>179</v>
      </c>
      <c r="E88" s="39" t="s">
        <v>30</v>
      </c>
      <c r="F88" s="39" t="s">
        <v>31</v>
      </c>
      <c r="G88" s="33"/>
      <c r="H88" s="33" t="s">
        <v>180</v>
      </c>
      <c r="I88" s="27"/>
      <c r="J88" s="27">
        <v>1</v>
      </c>
      <c r="K88" s="42"/>
      <c r="L88" s="42"/>
      <c r="M88" s="42"/>
      <c r="N88" s="42"/>
      <c r="O88" s="33">
        <f t="shared" ref="O88" si="17">K88+L88+M88+N88</f>
        <v>0</v>
      </c>
      <c r="P88" s="29">
        <f t="shared" ref="P88" si="18">O88/J88</f>
        <v>0</v>
      </c>
      <c r="Q88" s="118"/>
    </row>
    <row r="89" spans="1:37" s="34" customFormat="1" ht="17.55" customHeight="1" x14ac:dyDescent="0.25">
      <c r="A89" s="25"/>
      <c r="B89" s="129" t="s">
        <v>37</v>
      </c>
      <c r="C89" s="130"/>
      <c r="D89" s="130"/>
      <c r="E89" s="130"/>
      <c r="F89" s="130"/>
      <c r="G89" s="131"/>
      <c r="H89" s="27"/>
      <c r="I89" s="27"/>
      <c r="J89" s="27"/>
      <c r="K89" s="42"/>
      <c r="L89" s="42"/>
      <c r="M89" s="42"/>
      <c r="N89" s="42"/>
      <c r="O89" s="42"/>
      <c r="P89" s="32"/>
      <c r="Q89" s="120"/>
    </row>
    <row r="90" spans="1:37" s="85" customFormat="1" ht="87.75" customHeight="1" x14ac:dyDescent="0.3">
      <c r="A90" s="25" t="s">
        <v>173</v>
      </c>
      <c r="B90" s="44" t="s">
        <v>213</v>
      </c>
      <c r="C90" s="44" t="s">
        <v>74</v>
      </c>
      <c r="D90" s="121" t="s">
        <v>179</v>
      </c>
      <c r="E90" s="122" t="s">
        <v>30</v>
      </c>
      <c r="F90" s="122" t="s">
        <v>181</v>
      </c>
      <c r="G90" s="87" t="s">
        <v>182</v>
      </c>
      <c r="H90" s="33" t="s">
        <v>210</v>
      </c>
      <c r="I90" s="88"/>
      <c r="J90" s="87">
        <v>1</v>
      </c>
      <c r="K90" s="184" t="s">
        <v>51</v>
      </c>
      <c r="L90" s="185"/>
      <c r="M90" s="185"/>
      <c r="N90" s="186"/>
      <c r="O90" s="123"/>
      <c r="P90" s="124">
        <f>O90/J90</f>
        <v>0</v>
      </c>
      <c r="Q90" s="92"/>
      <c r="R90" s="84"/>
      <c r="S90" s="84"/>
      <c r="T90" s="84"/>
      <c r="U90" s="84"/>
      <c r="V90" s="84"/>
      <c r="W90" s="84"/>
      <c r="X90" s="84"/>
      <c r="Y90" s="84"/>
      <c r="Z90" s="84"/>
      <c r="AA90" s="84"/>
      <c r="AB90" s="84"/>
      <c r="AC90" s="84"/>
      <c r="AD90" s="84"/>
      <c r="AE90" s="84"/>
      <c r="AF90" s="84"/>
      <c r="AG90" s="84"/>
      <c r="AH90" s="84"/>
      <c r="AI90" s="84"/>
      <c r="AJ90" s="84"/>
      <c r="AK90" s="84"/>
    </row>
    <row r="91" spans="1:37" s="94" customFormat="1" ht="17.55" customHeight="1" x14ac:dyDescent="0.25">
      <c r="A91" s="86"/>
      <c r="B91" s="129" t="s">
        <v>37</v>
      </c>
      <c r="C91" s="187"/>
      <c r="D91" s="187"/>
      <c r="E91" s="187"/>
      <c r="F91" s="187"/>
      <c r="G91" s="188"/>
      <c r="H91" s="87"/>
      <c r="I91" s="88"/>
      <c r="J91" s="87"/>
      <c r="K91" s="89"/>
      <c r="L91" s="89"/>
      <c r="M91" s="89"/>
      <c r="N91" s="89"/>
      <c r="O91" s="90"/>
      <c r="P91" s="91"/>
      <c r="Q91" s="92"/>
      <c r="R91" s="93"/>
      <c r="S91" s="93"/>
      <c r="T91" s="93"/>
      <c r="U91" s="93"/>
      <c r="V91" s="93"/>
      <c r="W91" s="93"/>
      <c r="X91" s="93"/>
      <c r="Y91" s="93"/>
      <c r="Z91" s="93"/>
      <c r="AA91" s="93"/>
      <c r="AB91" s="93"/>
      <c r="AC91" s="93"/>
      <c r="AD91" s="93"/>
      <c r="AE91" s="93"/>
      <c r="AF91" s="93"/>
      <c r="AG91" s="93"/>
      <c r="AH91" s="93"/>
      <c r="AI91" s="93"/>
      <c r="AJ91" s="93"/>
      <c r="AK91" s="93"/>
    </row>
    <row r="92" spans="1:37" s="85" customFormat="1" ht="87.75" customHeight="1" x14ac:dyDescent="0.3">
      <c r="A92" s="25" t="s">
        <v>175</v>
      </c>
      <c r="B92" s="44" t="s">
        <v>183</v>
      </c>
      <c r="C92" s="44" t="s">
        <v>74</v>
      </c>
      <c r="D92" s="121" t="s">
        <v>179</v>
      </c>
      <c r="E92" s="122" t="s">
        <v>30</v>
      </c>
      <c r="F92" s="122" t="s">
        <v>181</v>
      </c>
      <c r="G92" s="87" t="s">
        <v>32</v>
      </c>
      <c r="H92" s="33" t="s">
        <v>211</v>
      </c>
      <c r="I92" s="88"/>
      <c r="J92" s="87">
        <v>1</v>
      </c>
      <c r="K92" s="184" t="s">
        <v>51</v>
      </c>
      <c r="L92" s="185"/>
      <c r="M92" s="185"/>
      <c r="N92" s="186"/>
      <c r="O92" s="123"/>
      <c r="P92" s="124">
        <f>O92/J92</f>
        <v>0</v>
      </c>
      <c r="Q92" s="92"/>
      <c r="R92" s="84"/>
      <c r="S92" s="84"/>
      <c r="T92" s="84"/>
      <c r="U92" s="84"/>
      <c r="V92" s="84"/>
      <c r="W92" s="84"/>
      <c r="X92" s="84"/>
      <c r="Y92" s="84"/>
      <c r="Z92" s="84"/>
      <c r="AA92" s="84"/>
      <c r="AB92" s="84"/>
      <c r="AC92" s="84"/>
      <c r="AD92" s="84"/>
      <c r="AE92" s="84"/>
      <c r="AF92" s="84"/>
      <c r="AG92" s="84"/>
      <c r="AH92" s="84"/>
      <c r="AI92" s="84"/>
      <c r="AJ92" s="84"/>
      <c r="AK92" s="84"/>
    </row>
    <row r="93" spans="1:37" s="94" customFormat="1" ht="17.55" customHeight="1" x14ac:dyDescent="0.25">
      <c r="A93" s="86"/>
      <c r="B93" s="129" t="s">
        <v>37</v>
      </c>
      <c r="C93" s="187"/>
      <c r="D93" s="187"/>
      <c r="E93" s="187"/>
      <c r="F93" s="187"/>
      <c r="G93" s="188"/>
      <c r="H93" s="87"/>
      <c r="I93" s="88"/>
      <c r="J93" s="87"/>
      <c r="K93" s="89"/>
      <c r="L93" s="89"/>
      <c r="M93" s="89"/>
      <c r="N93" s="89"/>
      <c r="O93" s="90"/>
      <c r="P93" s="91"/>
      <c r="Q93" s="92"/>
      <c r="R93" s="93"/>
      <c r="S93" s="93"/>
      <c r="T93" s="93"/>
      <c r="U93" s="93"/>
      <c r="V93" s="93"/>
      <c r="W93" s="93"/>
      <c r="X93" s="93"/>
      <c r="Y93" s="93"/>
      <c r="Z93" s="93"/>
      <c r="AA93" s="93"/>
      <c r="AB93" s="93"/>
      <c r="AC93" s="93"/>
      <c r="AD93" s="93"/>
      <c r="AE93" s="93"/>
      <c r="AF93" s="93"/>
      <c r="AG93" s="93"/>
      <c r="AH93" s="93"/>
      <c r="AI93" s="93"/>
      <c r="AJ93" s="93"/>
      <c r="AK93" s="93"/>
    </row>
    <row r="94" spans="1:37" s="85" customFormat="1" ht="87.75" customHeight="1" x14ac:dyDescent="0.3">
      <c r="A94" s="25" t="s">
        <v>201</v>
      </c>
      <c r="B94" s="44" t="s">
        <v>184</v>
      </c>
      <c r="C94" s="44" t="s">
        <v>74</v>
      </c>
      <c r="D94" s="121" t="s">
        <v>179</v>
      </c>
      <c r="E94" s="122" t="s">
        <v>30</v>
      </c>
      <c r="F94" s="122" t="s">
        <v>31</v>
      </c>
      <c r="G94" s="87" t="s">
        <v>32</v>
      </c>
      <c r="H94" s="33" t="s">
        <v>180</v>
      </c>
      <c r="I94" s="88"/>
      <c r="J94" s="87">
        <v>1</v>
      </c>
      <c r="K94" s="184" t="s">
        <v>51</v>
      </c>
      <c r="L94" s="185"/>
      <c r="M94" s="185"/>
      <c r="N94" s="186"/>
      <c r="O94" s="123"/>
      <c r="P94" s="124">
        <f>O94/J94</f>
        <v>0</v>
      </c>
      <c r="Q94" s="92"/>
      <c r="R94" s="84"/>
      <c r="S94" s="84"/>
      <c r="T94" s="84"/>
      <c r="U94" s="84"/>
      <c r="V94" s="84"/>
      <c r="W94" s="84"/>
      <c r="X94" s="84"/>
      <c r="Y94" s="84"/>
      <c r="Z94" s="84"/>
      <c r="AA94" s="84"/>
      <c r="AB94" s="84"/>
      <c r="AC94" s="84"/>
      <c r="AD94" s="84"/>
      <c r="AE94" s="84"/>
      <c r="AF94" s="84"/>
      <c r="AG94" s="84"/>
      <c r="AH94" s="84"/>
      <c r="AI94" s="84"/>
      <c r="AJ94" s="84"/>
      <c r="AK94" s="84"/>
    </row>
    <row r="95" spans="1:37" s="94" customFormat="1" ht="17.55" customHeight="1" x14ac:dyDescent="0.25">
      <c r="A95" s="86"/>
      <c r="B95" s="129" t="s">
        <v>37</v>
      </c>
      <c r="C95" s="187"/>
      <c r="D95" s="187"/>
      <c r="E95" s="187"/>
      <c r="F95" s="187"/>
      <c r="G95" s="188"/>
      <c r="H95" s="87"/>
      <c r="I95" s="88"/>
      <c r="J95" s="87"/>
      <c r="K95" s="89"/>
      <c r="L95" s="89"/>
      <c r="M95" s="89"/>
      <c r="N95" s="89"/>
      <c r="O95" s="90"/>
      <c r="P95" s="91"/>
      <c r="Q95" s="92"/>
      <c r="R95" s="93"/>
      <c r="S95" s="93"/>
      <c r="T95" s="93"/>
      <c r="U95" s="93"/>
      <c r="V95" s="93"/>
      <c r="W95" s="93"/>
      <c r="X95" s="93"/>
      <c r="Y95" s="93"/>
      <c r="Z95" s="93"/>
      <c r="AA95" s="93"/>
      <c r="AB95" s="93"/>
      <c r="AC95" s="93"/>
      <c r="AD95" s="93"/>
      <c r="AE95" s="93"/>
      <c r="AF95" s="93"/>
      <c r="AG95" s="93"/>
      <c r="AH95" s="93"/>
      <c r="AI95" s="93"/>
      <c r="AJ95" s="93"/>
      <c r="AK95" s="93"/>
    </row>
    <row r="96" spans="1:37" s="34" customFormat="1" ht="18" customHeight="1" x14ac:dyDescent="0.3">
      <c r="A96" s="68"/>
      <c r="B96" s="4"/>
      <c r="C96" s="5"/>
      <c r="D96" s="97"/>
      <c r="E96" s="5"/>
      <c r="F96" s="10"/>
      <c r="G96" s="5"/>
      <c r="H96" s="65"/>
      <c r="I96" s="65"/>
      <c r="J96" s="65"/>
      <c r="K96" s="12"/>
      <c r="L96" s="12"/>
      <c r="M96" s="12"/>
      <c r="N96" s="12"/>
      <c r="O96" s="12"/>
      <c r="P96" s="13"/>
    </row>
    <row r="97" spans="1:15" ht="47.1" customHeight="1" x14ac:dyDescent="0.25">
      <c r="A97" s="69"/>
      <c r="B97" s="204" t="s">
        <v>217</v>
      </c>
      <c r="C97" s="204"/>
      <c r="D97" s="69"/>
      <c r="E97" s="69"/>
      <c r="G97" s="180"/>
      <c r="H97" s="180"/>
      <c r="I97" s="180"/>
      <c r="J97" s="180"/>
      <c r="L97" s="12"/>
      <c r="M97" s="12"/>
      <c r="N97" s="12"/>
      <c r="O97" s="12"/>
    </row>
    <row r="98" spans="1:15" ht="15.6" x14ac:dyDescent="0.3">
      <c r="A98" s="69"/>
      <c r="B98" s="69"/>
      <c r="C98" s="69"/>
      <c r="D98" s="69"/>
      <c r="E98" s="69"/>
      <c r="F98" s="10"/>
      <c r="L98" s="12"/>
      <c r="M98" s="12"/>
      <c r="N98" s="12"/>
      <c r="O98" s="12"/>
    </row>
    <row r="99" spans="1:15" ht="15.6" x14ac:dyDescent="0.3">
      <c r="A99" s="7"/>
      <c r="B99" s="71"/>
      <c r="C99" s="72"/>
      <c r="D99" s="10"/>
      <c r="E99" s="10"/>
      <c r="F99" s="10"/>
      <c r="G99" s="10"/>
      <c r="H99" s="11"/>
      <c r="I99" s="12"/>
      <c r="J99" s="12"/>
      <c r="K99" s="12"/>
      <c r="L99" s="12"/>
      <c r="M99" s="12"/>
      <c r="N99" s="12"/>
      <c r="O99" s="12"/>
    </row>
    <row r="100" spans="1:15" ht="15.6" x14ac:dyDescent="0.3">
      <c r="A100" s="7"/>
      <c r="B100" s="8"/>
      <c r="C100" s="9"/>
      <c r="D100" s="10"/>
      <c r="E100" s="10"/>
      <c r="F100" s="10"/>
      <c r="G100" s="10"/>
      <c r="H100" s="65"/>
      <c r="I100" s="65"/>
      <c r="J100" s="65"/>
      <c r="K100" s="12"/>
      <c r="L100" s="12"/>
      <c r="M100" s="12"/>
      <c r="N100" s="12"/>
      <c r="O100" s="12"/>
    </row>
    <row r="101" spans="1:15" ht="15.6" x14ac:dyDescent="0.3">
      <c r="A101" s="176"/>
      <c r="B101" s="176"/>
      <c r="C101" s="176"/>
      <c r="D101" s="176"/>
      <c r="E101" s="176"/>
      <c r="F101" s="10"/>
      <c r="G101" s="10"/>
      <c r="H101" s="20"/>
      <c r="I101" s="21"/>
      <c r="J101" s="21"/>
      <c r="K101" s="12"/>
      <c r="L101" s="12"/>
      <c r="M101" s="12"/>
      <c r="N101" s="12"/>
      <c r="O101" s="12"/>
    </row>
    <row r="102" spans="1:15" ht="15.6" x14ac:dyDescent="0.3">
      <c r="A102" s="73" t="s">
        <v>185</v>
      </c>
      <c r="B102" s="8"/>
      <c r="C102" s="9"/>
      <c r="D102" s="10"/>
      <c r="E102" s="10"/>
      <c r="F102" s="10"/>
      <c r="G102" s="10"/>
      <c r="H102" s="74"/>
      <c r="I102" s="75"/>
      <c r="J102" s="76"/>
      <c r="K102" s="12"/>
      <c r="L102" s="12"/>
      <c r="M102" s="12"/>
      <c r="N102" s="12"/>
      <c r="O102" s="12"/>
    </row>
    <row r="103" spans="1:15" ht="15.6" x14ac:dyDescent="0.3">
      <c r="A103" s="7"/>
      <c r="B103" s="8"/>
      <c r="C103" s="9"/>
      <c r="D103" s="10"/>
      <c r="E103" s="10"/>
      <c r="F103" s="10"/>
      <c r="G103" s="10"/>
      <c r="H103" s="74"/>
      <c r="I103" s="75"/>
      <c r="J103" s="76"/>
      <c r="K103" s="12"/>
      <c r="L103" s="12"/>
      <c r="M103" s="12"/>
      <c r="N103" s="12"/>
      <c r="O103" s="12"/>
    </row>
    <row r="104" spans="1:15" ht="15.6" x14ac:dyDescent="0.3">
      <c r="A104" s="7"/>
      <c r="B104" s="8"/>
      <c r="C104" s="9"/>
      <c r="D104" s="10"/>
      <c r="E104" s="10"/>
      <c r="F104" s="10"/>
      <c r="G104" s="10"/>
      <c r="H104" s="77"/>
      <c r="I104" s="78"/>
      <c r="J104" s="79"/>
      <c r="K104" s="12"/>
      <c r="L104" s="12"/>
      <c r="M104" s="12"/>
      <c r="N104" s="12"/>
      <c r="O104" s="12"/>
    </row>
    <row r="105" spans="1:15" ht="15.6" x14ac:dyDescent="0.3">
      <c r="A105" s="7"/>
      <c r="B105" s="8"/>
      <c r="C105" s="9"/>
      <c r="D105" s="10"/>
      <c r="E105" s="10"/>
      <c r="F105" s="10"/>
      <c r="G105" s="10"/>
      <c r="H105" s="77"/>
      <c r="I105" s="78"/>
      <c r="J105" s="79"/>
      <c r="K105" s="12"/>
      <c r="L105" s="12"/>
      <c r="M105" s="12"/>
      <c r="N105" s="12"/>
      <c r="O105" s="12"/>
    </row>
  </sheetData>
  <autoFilter ref="A8:K95" xr:uid="{00000000-0009-0000-0000-000000000000}">
    <filterColumn colId="4" showButton="0"/>
    <filterColumn colId="5" showButton="0"/>
  </autoFilter>
  <mergeCells count="87">
    <mergeCell ref="M2:O2"/>
    <mergeCell ref="B97:C97"/>
    <mergeCell ref="K94:N94"/>
    <mergeCell ref="B95:G95"/>
    <mergeCell ref="M5:O5"/>
    <mergeCell ref="K90:N90"/>
    <mergeCell ref="B91:G91"/>
    <mergeCell ref="K92:N92"/>
    <mergeCell ref="B93:G93"/>
    <mergeCell ref="K63:N63"/>
    <mergeCell ref="K29:N29"/>
    <mergeCell ref="C15:C17"/>
    <mergeCell ref="B46:G46"/>
    <mergeCell ref="K51:N51"/>
    <mergeCell ref="D54:D55"/>
    <mergeCell ref="E54:E55"/>
    <mergeCell ref="K58:N58"/>
    <mergeCell ref="K68:N73"/>
    <mergeCell ref="F54:F55"/>
    <mergeCell ref="B53:G53"/>
    <mergeCell ref="H58:H60"/>
    <mergeCell ref="B56:Q56"/>
    <mergeCell ref="H49:H55"/>
    <mergeCell ref="K54:N55"/>
    <mergeCell ref="B67:G67"/>
    <mergeCell ref="B59:G59"/>
    <mergeCell ref="A101:E101"/>
    <mergeCell ref="B65:G65"/>
    <mergeCell ref="B75:G75"/>
    <mergeCell ref="G97:J97"/>
    <mergeCell ref="B87:G87"/>
    <mergeCell ref="B89:G89"/>
    <mergeCell ref="B77:G77"/>
    <mergeCell ref="B79:G79"/>
    <mergeCell ref="B81:G81"/>
    <mergeCell ref="B83:G83"/>
    <mergeCell ref="B85:G85"/>
    <mergeCell ref="B48:Q48"/>
    <mergeCell ref="A8:A9"/>
    <mergeCell ref="D8:D9"/>
    <mergeCell ref="B10:Q10"/>
    <mergeCell ref="B25:Q25"/>
    <mergeCell ref="B45:Q45"/>
    <mergeCell ref="B26:G26"/>
    <mergeCell ref="B8:B9"/>
    <mergeCell ref="B11:G11"/>
    <mergeCell ref="D12:D13"/>
    <mergeCell ref="K23:N23"/>
    <mergeCell ref="B42:G42"/>
    <mergeCell ref="B44:G44"/>
    <mergeCell ref="B37:G37"/>
    <mergeCell ref="C29:C30"/>
    <mergeCell ref="D29:D30"/>
    <mergeCell ref="H36:H39"/>
    <mergeCell ref="B33:G33"/>
    <mergeCell ref="H40:H44"/>
    <mergeCell ref="K47:N47"/>
    <mergeCell ref="H46:H47"/>
    <mergeCell ref="K40:N40"/>
    <mergeCell ref="C40:C41"/>
    <mergeCell ref="D40:D41"/>
    <mergeCell ref="K24:N24"/>
    <mergeCell ref="H11:H24"/>
    <mergeCell ref="B61:G61"/>
    <mergeCell ref="B57:G57"/>
    <mergeCell ref="G12:G13"/>
    <mergeCell ref="B31:G31"/>
    <mergeCell ref="D15:D17"/>
    <mergeCell ref="B35:G35"/>
    <mergeCell ref="B39:G39"/>
    <mergeCell ref="B49:G49"/>
    <mergeCell ref="B50:G50"/>
    <mergeCell ref="B28:G28"/>
    <mergeCell ref="C54:C55"/>
    <mergeCell ref="H29:H34"/>
    <mergeCell ref="B22:G22"/>
    <mergeCell ref="K20:N20"/>
    <mergeCell ref="B14:G14"/>
    <mergeCell ref="C12:C13"/>
    <mergeCell ref="B19:G19"/>
    <mergeCell ref="C6:L6"/>
    <mergeCell ref="H8:H9"/>
    <mergeCell ref="E8:G8"/>
    <mergeCell ref="C8:C9"/>
    <mergeCell ref="J8:J9"/>
    <mergeCell ref="K8:Q8"/>
    <mergeCell ref="I8:I9"/>
  </mergeCells>
  <pageMargins left="0.23622047244094491" right="0" top="0.39370078740157483" bottom="0.19685039370078741" header="0.31496062992125984" footer="0.31496062992125984"/>
  <pageSetup paperSize="9" scale="42" fitToHeight="0" orientation="landscape"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048be11-5002-450c-8e3b-782732941017">
      <Terms xmlns="http://schemas.microsoft.com/office/infopath/2007/PartnerControls"/>
    </lcf76f155ced4ddcb4097134ff3c332f>
    <TaxCatchAll xmlns="f7e7d789-9268-4b55-8873-a73e5b415d66" xsi:nil="true"/>
    <SharedWithUsers xmlns="f7e7d789-9268-4b55-8873-a73e5b415d66">
      <UserInfo>
        <DisplayName>Jevgēnija Butņicka</DisplayName>
        <AccountId>18</AccountId>
        <AccountType/>
      </UserInfo>
      <UserInfo>
        <DisplayName>Ilze Jureviča</DisplayName>
        <AccountId>37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667AD451B437284393D39498E788D012" ma:contentTypeVersion="16" ma:contentTypeDescription="Izveidot jaunu dokumentu." ma:contentTypeScope="" ma:versionID="058048a36d15e59f68ed701a0bcd1d65">
  <xsd:schema xmlns:xsd="http://www.w3.org/2001/XMLSchema" xmlns:xs="http://www.w3.org/2001/XMLSchema" xmlns:p="http://schemas.microsoft.com/office/2006/metadata/properties" xmlns:ns2="2048be11-5002-450c-8e3b-782732941017" xmlns:ns3="f7e7d789-9268-4b55-8873-a73e5b415d66" targetNamespace="http://schemas.microsoft.com/office/2006/metadata/properties" ma:root="true" ma:fieldsID="a6d8d55df5b21173c07862d7de0130a0" ns2:_="" ns3:_="">
    <xsd:import namespace="2048be11-5002-450c-8e3b-782732941017"/>
    <xsd:import namespace="f7e7d789-9268-4b55-8873-a73e5b415d6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48be11-5002-450c-8e3b-7827329410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e7d789-9268-4b55-8873-a73e5b415d66"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14" nillable="true" ma:displayName="Taxonomy Catch All Column" ma:hidden="true" ma:list="{c648655c-5c52-4057-8b3e-ccfd248cba54}" ma:internalName="TaxCatchAll" ma:showField="CatchAllData" ma:web="f7e7d789-9268-4b55-8873-a73e5b415d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EAD773-6712-4EE0-8CB1-4F135560067C}">
  <ds:schemaRefs>
    <ds:schemaRef ds:uri="http://schemas.microsoft.com/office/2006/metadata/properties"/>
    <ds:schemaRef ds:uri="http://schemas.microsoft.com/office/infopath/2007/PartnerControls"/>
    <ds:schemaRef ds:uri="2048be11-5002-450c-8e3b-782732941017"/>
    <ds:schemaRef ds:uri="f7e7d789-9268-4b55-8873-a73e5b415d66"/>
  </ds:schemaRefs>
</ds:datastoreItem>
</file>

<file path=customXml/itemProps2.xml><?xml version="1.0" encoding="utf-8"?>
<ds:datastoreItem xmlns:ds="http://schemas.openxmlformats.org/officeDocument/2006/customXml" ds:itemID="{CF9C8495-DBD2-4715-94E0-8B41859A39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48be11-5002-450c-8e3b-782732941017"/>
    <ds:schemaRef ds:uri="f7e7d789-9268-4b55-8873-a73e5b415d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0C073F1-D980-4DFB-AD2D-F42C33D108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1</vt:i4>
      </vt:variant>
      <vt:variant>
        <vt:lpstr>Diapazoni ar nosaukumiem</vt:lpstr>
      </vt:variant>
      <vt:variant>
        <vt:i4>3</vt:i4>
      </vt:variant>
    </vt:vector>
  </HeadingPairs>
  <TitlesOfParts>
    <vt:vector size="4" baseType="lpstr">
      <vt:lpstr>darba plāns_vb</vt:lpstr>
      <vt:lpstr>'darba plāns_vb'!_ftn1</vt:lpstr>
      <vt:lpstr>'darba plāns_vb'!_ftn2</vt:lpstr>
      <vt:lpstr>'darba plāns_vb'!Drukāt_virsrakstus</vt:lpstr>
    </vt:vector>
  </TitlesOfParts>
  <Manager/>
  <Company>RPR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evita</dc:creator>
  <cp:keywords/>
  <dc:description/>
  <cp:lastModifiedBy>Santa Ozola</cp:lastModifiedBy>
  <cp:revision/>
  <cp:lastPrinted>2026-01-14T13:10:02Z</cp:lastPrinted>
  <dcterms:created xsi:type="dcterms:W3CDTF">2010-06-30T11:11:31Z</dcterms:created>
  <dcterms:modified xsi:type="dcterms:W3CDTF">2026-01-22T08:34:09Z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0x010100667AD451B437284393D39498E788D012</vt:lpwstr>
  </property>
  <property fmtid="{D5CDD505-2E9C-101B-9397-08002B2CF9AE}" pid="3" name="MediaServiceImageTags">
    <vt:lpwstr/>
  </property>
</Properties>
</file>