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Baltijas krasti/FINAL_04122025/pasvaldibu/"/>
    </mc:Choice>
  </mc:AlternateContent>
  <xr:revisionPtr revIDLastSave="150" documentId="11_A1AF5A9825C4877CD9FDCBAED19C59B34AD53808" xr6:coauthVersionLast="47" xr6:coauthVersionMax="47" xr10:uidLastSave="{25C1DCEE-C90F-4FA5-AE95-7211CE717E67}"/>
  <bookViews>
    <workbookView xWindow="-120" yWindow="-120" windowWidth="38640" windowHeight="21120" xr2:uid="{00000000-000D-0000-FFFF-FFFF00000000}"/>
  </bookViews>
  <sheets>
    <sheet name="1.pielikums_veicama_revitalizac" sheetId="1" r:id="rId1"/>
    <sheet name="2.pielikums_neatbilst_revitaliz" sheetId="2" r:id="rId2"/>
    <sheet name="3.pielikums_revitalizēts_atjaun" sheetId="3" r:id="rId3"/>
    <sheet name="4.pielikums_daleji_atjaunojies" sheetId="4" r:id="rId4"/>
    <sheet name="5.pielikums_pamatnostadnes" sheetId="5" r:id="rId5"/>
    <sheet name="6.pielikums_Mezu_platibas" sheetId="6" r:id="rId6"/>
    <sheet name="7.pielikums_ogu_audzēšana" sheetId="7" r:id="rId7"/>
    <sheet name="8.pielikums_licences" sheetId="8" r:id="rId8"/>
  </sheets>
  <definedNames>
    <definedName name="_xlnm._FilterDatabase" localSheetId="0" hidden="1">'1.pielikums_veicama_revitalizac'!$A$2:$J$50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Km3Fbwjm1DYFP1cFomIR0/pIbDCz1RvLj/N4CAyPyOo="/>
    </ext>
  </extLst>
</workbook>
</file>

<file path=xl/calcChain.xml><?xml version="1.0" encoding="utf-8"?>
<calcChain xmlns="http://schemas.openxmlformats.org/spreadsheetml/2006/main">
  <c r="N51" i="4" l="1"/>
  <c r="N50" i="4"/>
  <c r="N49" i="4"/>
  <c r="N48" i="4"/>
  <c r="N47" i="4"/>
  <c r="N46" i="4"/>
  <c r="N45" i="4"/>
  <c r="N44" i="4"/>
  <c r="N43" i="4"/>
  <c r="N42" i="4"/>
  <c r="N41" i="4"/>
  <c r="N40" i="4"/>
  <c r="N39" i="4"/>
  <c r="N38" i="4"/>
  <c r="N37" i="4"/>
  <c r="N36" i="4"/>
  <c r="N35" i="4"/>
  <c r="N33" i="4"/>
  <c r="N32" i="4"/>
  <c r="N31" i="4"/>
  <c r="N30" i="4"/>
  <c r="N29" i="4"/>
  <c r="N27" i="4"/>
  <c r="O27" i="4" s="1"/>
  <c r="N26" i="4"/>
  <c r="O26" i="4" s="1"/>
  <c r="N25" i="4"/>
  <c r="O25" i="4" s="1"/>
  <c r="N24" i="4"/>
  <c r="O24" i="4" s="1"/>
  <c r="N23" i="4"/>
  <c r="O23" i="4" s="1"/>
  <c r="N22" i="4"/>
  <c r="O22" i="4" s="1"/>
  <c r="N20" i="4"/>
  <c r="N19" i="4"/>
  <c r="N18" i="4"/>
  <c r="N17" i="4"/>
  <c r="N16" i="4"/>
  <c r="N15" i="4"/>
  <c r="N14" i="4"/>
  <c r="N13" i="4"/>
  <c r="N12" i="4"/>
  <c r="N11" i="4"/>
  <c r="N10" i="4"/>
  <c r="N9" i="4"/>
  <c r="N8" i="4"/>
  <c r="N7" i="4"/>
  <c r="N6" i="4"/>
  <c r="N5" i="4"/>
</calcChain>
</file>

<file path=xl/sharedStrings.xml><?xml version="1.0" encoding="utf-8"?>
<sst xmlns="http://schemas.openxmlformats.org/spreadsheetml/2006/main" count="1658" uniqueCount="496">
  <si>
    <t>1. pielikums. 
Saraksts ar pašvaldības īpašumā esošām zemes vienībām, kurām ir veicama revitalizācija, norādot iespējamo revitalizācijas veidu</t>
  </si>
  <si>
    <t>Atradnes nosaukums</t>
  </si>
  <si>
    <t>Nr. KF</t>
  </si>
  <si>
    <t>Nr. p.k. Pamatnostādņu 3.pielikums</t>
  </si>
  <si>
    <t>Zemes vienības kadastra apzīmējums (pašvaldībām piederošs īpašums)</t>
  </si>
  <si>
    <t>Zemes vienības platība, ha</t>
  </si>
  <si>
    <t>Administratīvā piederība</t>
  </si>
  <si>
    <t>Secinājums ar pamatojumu (ieteicamais revitalizācija s veids)</t>
  </si>
  <si>
    <t>Piemērotākais revitalizācija s veids</t>
  </si>
  <si>
    <t xml:space="preserve">Princips "Piesārņotājs maksā" </t>
  </si>
  <si>
    <t>Vidzemes plānošanas reģions</t>
  </si>
  <si>
    <t xml:space="preserve">Elles purvs  </t>
  </si>
  <si>
    <t>Cēsu novads, Straupes pagastā</t>
  </si>
  <si>
    <t>Neattiecas</t>
  </si>
  <si>
    <t xml:space="preserve">Elles purvs </t>
  </si>
  <si>
    <t>42820010065 (Rezerves zemes fonds)</t>
  </si>
  <si>
    <t>Kadastra vienībā pēc klasificēšanas datiem ir daļēji notikusi dabiska atjaunošanās, tomēr dominē degradēts purvs 1,85 ha. Tas ir piemērots revitalizācija 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t>
  </si>
  <si>
    <t>renaturalizācija</t>
  </si>
  <si>
    <t>Rekšņu  purvs</t>
  </si>
  <si>
    <t>Cēsu novads, Liepas pagasts</t>
  </si>
  <si>
    <t xml:space="preserve">Kadastra vienībā pēc klasificēšanas datiem tās perifērijā ir notikusi dabiskā atjaunošanās, tomēr dominē degradēta purva platība, 9,22 ha. Tā ir piemērota revitalizācija i.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 </t>
  </si>
  <si>
    <t>renaturalizācija, paludikultūru ierīkošana</t>
  </si>
  <si>
    <t>Kūdras atradnē ietilpstošajā kadastra vienībā pēc klasificēšanas datiem tās perifērijā ir notikusi dabiska atjaunošanās un apmežošanās, tomēr dominē degradēta purva platība, 6,01 ha. Tā ir piemērota revitalizācija i. LIFE REstore dati (piegulošā zemes vienība):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t>
  </si>
  <si>
    <t>Lukstu</t>
  </si>
  <si>
    <t>Gulbenes novads, Tirzas pagasts</t>
  </si>
  <si>
    <t>renaturalizācija un ogulāju audzēšana</t>
  </si>
  <si>
    <t>Lielais-2 (Zažēnu) purvs</t>
  </si>
  <si>
    <t>123;124; 125; 126; 127; 128; 129</t>
  </si>
  <si>
    <t>Valmieras novads, Zilākalna pagasts</t>
  </si>
  <si>
    <t>renaturalizācija, paludikultūru ieviešana, uzpludināšana</t>
  </si>
  <si>
    <t>Attiecas</t>
  </si>
  <si>
    <t xml:space="preserve">Kadastra vienība ir daļēji apmežojusies ar vidēja vecuma bērzu mežiem, kuros revitalizācija  nav nepieciešama. Pēc klasificēšanas datiem atlikusī platība ir dabiski atjaunojusies vai applūdusi, taču joprojām 27,78 ha ir degradētā purva daļa. Saskaņā ar LVAF projekta rezultātiem, degradētā platība atbilst slapjiem/pārmitriem niedrājiem, kas ir ilgstoši applūduši. </t>
  </si>
  <si>
    <t>renaturalizācija, paludikultūru ieviešana, apmežošana vai uzpludināšana</t>
  </si>
  <si>
    <t>96960020051 (Rezerves zemes fonds)</t>
  </si>
  <si>
    <t>Lielais IV (Mākuļu-Doniņu)</t>
  </si>
  <si>
    <t>Valmieras novads, Kocēnu pagasts</t>
  </si>
  <si>
    <t>Kadastra vienībā pēc kūdras ieguves jāveic revitalizācija . Tā jāveic licences īpašniekam pēc principa "piesārņotājs maksā". 
Īpašnieks: Klasmann-Deilmann Latvia SIA Reģ. Nr. 40003129329
Lic. Nr. CS19ZD0200 (CS09ZD0033)</t>
  </si>
  <si>
    <t>revitalizācija s pasākumi jāplāno kopā ar piegulošajām teritorijām, kur turpinās kūdras izstrāde</t>
  </si>
  <si>
    <t>Līgotņu purvs</t>
  </si>
  <si>
    <t>8; 9; 10; 11</t>
  </si>
  <si>
    <t>Valmieras novads, Valmieras pagasts</t>
  </si>
  <si>
    <t>Izņemot joprojām intensīvi izstrādātu kūdras lauku, pārējo kadastra vienības lielāko platību aizņem ES nozīmes biotops 7120 Degradēti augstie purvi, kuros iespējama vai noris dabiskā atjaunošanās, kurā revitalizācija  nav nepieciešama, bet ir atbalstāma hidroloģiskā stāvokļa stabilizēšana. Tā jāveic licences īpašniekam pēc principa "piesārņotājs maksā". 
Īpašnieks: "B-PEAT" SIA Reģ. Nr. 44103053657; Lic. Nr. CS19ZD0084</t>
  </si>
  <si>
    <t>Atjaunošanas pasākumi plānojami, ņemot vērā situāciju pēc kūdras izstrādes noslēgšanas</t>
  </si>
  <si>
    <t xml:space="preserve">Attiecas </t>
  </si>
  <si>
    <t>Zemgales plānošanas reģions</t>
  </si>
  <si>
    <t>Baložu</t>
  </si>
  <si>
    <t>Bauskas nov., Vecsaules pag.</t>
  </si>
  <si>
    <t>apmežošana</t>
  </si>
  <si>
    <t>Birznieku-Smādes Leja</t>
  </si>
  <si>
    <t>Kaigu</t>
  </si>
  <si>
    <t>140; 185</t>
  </si>
  <si>
    <t>Jelgavas nov., Kalnciema pag.</t>
  </si>
  <si>
    <t>apmežošana un renaturalizācija</t>
  </si>
  <si>
    <t>apmežošana, paludikultūru ierīkošana un renaturalizācija.</t>
  </si>
  <si>
    <t>renaturalizācija, paludikultūru ierīkošana, apmežošana un ogulāju audzēšana.</t>
  </si>
  <si>
    <t>Kurzemes plānošanas reģions</t>
  </si>
  <si>
    <t>Durbes purvs</t>
  </si>
  <si>
    <t>39; 40</t>
  </si>
  <si>
    <t>Dienvidkurzemes nov., Durbes pag.</t>
  </si>
  <si>
    <t>renaturalizācija un paludikultūru platību ierīkošana.</t>
  </si>
  <si>
    <t>Kūdras atradnē ietilpstošā kadastra vienībā pēc klasificēšanas datiem tās lielākajā daļā ir notikusi dabiskā atjaunošanās, tomēr nelielā platībā ir arī joprojām degradēts purvs, 0,67 ha. Tā ir piemērota revitalizācija i. Pēc LIFE REstore datiem Durbes pruvā ir atlicis 1,7 m biezs kūdras slānis, tā virsējā daļā konstatēta zemā tipa kūdra ar pH 4,6-5.0, tomēr mērījumi veikti citā zemes vienībā, kas, iespējams, neraksturo apstākļus šinī zemes vienībā. Zemes vienība robežojas ar Trumpes upīti, kas ierobežo iespējas kontrolēt ūdens līmeni, īpaši daudzūdens periodos. Teritorija piemērota renaturlaizācijai un paludikultūru ierīkoša uz auglīgas zemā tipa kūdras augsnes. Apstākļi mazāk piemēroti mežaudzes ierīkošanai, jo var būt ierobežotas iespējas nodrošināt optimālu ūdens līmeni.
Apsekots 26.04.2025.</t>
  </si>
  <si>
    <t>375</t>
  </si>
  <si>
    <t>64270020248</t>
  </si>
  <si>
    <t>Ķirmenieku-Bruziļu</t>
  </si>
  <si>
    <t>Saldus nov., Kursīšu pag.</t>
  </si>
  <si>
    <t>renaturalizācija, apmežošana</t>
  </si>
  <si>
    <t>Ķimernieku-Dadžu purvs</t>
  </si>
  <si>
    <t xml:space="preserve">Izņemot nelielu vidēja vecuma bērzu audzi un dabiski atjaunojušos platību, kurā revitalizācija  nav nepieciešama, kadastra vienībā dominē intensīvi izstrādāts kūdras lauks. Pēc LIFE REstore projekta datiem ir atlicis 2,8 m biezs kūdras slānis, kur augšējo daļu veido augstā tipa kūdra ar pH 3,4. Kūdras lauka revitalizācija  jāveic licences īpašniekam pēc principa "piesārņotājs maksā".
Īpašnieks: Sabiedrība ar ierobežotu atbildību "SALDUS MELIORĀCIJA" Reģ. Nr. 48503004009; Lic. Nr. CS20ZD0068
</t>
  </si>
  <si>
    <t>Latgales plānošanas reģions</t>
  </si>
  <si>
    <t>Baideļu</t>
  </si>
  <si>
    <t>Preiļu nov., Preiļu pag.</t>
  </si>
  <si>
    <t>apmežošana, ogu audzēšana, renaturalizācija</t>
  </si>
  <si>
    <t>Ladušu</t>
  </si>
  <si>
    <t>Rēzeknes nov., Griškānu pag.</t>
  </si>
  <si>
    <t xml:space="preserve">Kadastra vienībā attīstījies krūmu apaugums un pārmitras niedru audzes. Atlikusī platība pēc klasificēšanas datiem ir joprojām degradēts purvs 0,31 ha, kura attīstībai piemērotākais apsaimniekošanas režīms ir renaturalizācija. </t>
  </si>
  <si>
    <t>Pētermuižas</t>
  </si>
  <si>
    <t>Līvānu nov., Rožupes pag.</t>
  </si>
  <si>
    <t>Strūžānu pūrs</t>
  </si>
  <si>
    <t>168; 169; 170; 171</t>
  </si>
  <si>
    <t>Rēzeknes nov., Stružānu pag.</t>
  </si>
  <si>
    <t>Kadastra vienība ir daļēji apmežojusies ar bērzu briestaudzi, kurā revitalizācija  nav nepieciešama. Atlikusī platība pēc klasificēšanas datiem ir dabiski atjaunojusies un nelielā platībā - degradēts purvs, 0,2 ha. Pēc LVAF projekta datiem Strūžānu purvā atlikušais kūdras slānis ir 0,5-0,7 m biezs, to veido zemā tipa kūdra, tomēr datus nepieciešams precizēt katrai zemes vienībai atsevišķi. Zemes vienība atrodas purva malas zonā, tās izstrādes augstums ir līdz 0,9 m virs piegulošo zemes vienību izstrādes virsmas, kas, ņemot vērā esošo veģetāciju, padara to maz piemērotu purva ekosistēmas atjaunošanai.</t>
  </si>
  <si>
    <t>apmežošana, renaturalizācija</t>
  </si>
  <si>
    <t>apmežošana, paludikultūru ierīkošana, ūdenskrātuvju veidošana, renaturalizācija</t>
  </si>
  <si>
    <t>Kadastra vienība pēc klasificēšanas datiem ir dabiski atjaunojusies un apmežojusies, taču nelielā platībā - joprojām degradēts purvs, 0,7 ha, kas ir piemērota revitalizācija 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</si>
  <si>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Žagatu-Skušnovas</t>
  </si>
  <si>
    <t>150; 165; 166</t>
  </si>
  <si>
    <t>Rēzeknes nov., Gaigalavas pag.</t>
  </si>
  <si>
    <t>renaturalizācija, ogulāju audzēšana</t>
  </si>
  <si>
    <t>apmežošana, renaturalizācija, ogulāju audzēšana</t>
  </si>
  <si>
    <t>renaturalizācija, palidukultūru ierīkošana</t>
  </si>
  <si>
    <t xml:space="preserve">2. pielikums “Saraksts ar pašvaldības īpašumā esošām zemes vienībām, kuras ir neatbilstīgas revitalizācijai” </t>
  </si>
  <si>
    <t>Secinājums ar pamatojumu</t>
  </si>
  <si>
    <t>Lielais</t>
  </si>
  <si>
    <t>Alūksnes novads, Zeltiņu pagasts</t>
  </si>
  <si>
    <t>Kadastra vienība ir autoceļš</t>
  </si>
  <si>
    <t>Kadastra vienības lielākā daļa ir ārpus kūdras atradnes un revitalizācija s plāna izstrādāšanai netiek atbalstīta</t>
  </si>
  <si>
    <t>36940020334 (Rezerves zemes fonds)</t>
  </si>
  <si>
    <t>Salenieku purvs</t>
  </si>
  <si>
    <t>Gulbenes novads, Litenes pagasts</t>
  </si>
  <si>
    <t>Saukas purvs</t>
  </si>
  <si>
    <t>Madonas novads, Barkavas pagasts</t>
  </si>
  <si>
    <t>Sedas (Tīreļa) purvs</t>
  </si>
  <si>
    <t>94330010020 (Rezerves zemes fonds)</t>
  </si>
  <si>
    <t>Valmieras novads, Jērcēnu pagasts</t>
  </si>
  <si>
    <t>Uz elektrolīnijas aizņemto platību revitalizācija s plāns netiek attiecināts</t>
  </si>
  <si>
    <t>Skuķu-Becas</t>
  </si>
  <si>
    <t>3302, 3304</t>
  </si>
  <si>
    <t>18; 19</t>
  </si>
  <si>
    <t>Madonas novads, Dzelzavas pagasts</t>
  </si>
  <si>
    <t>Kadastra vienība ir bijusī atkritumu izgāztuve, kurā revitalizācija  jau ir veikta - teritorija apmežota</t>
  </si>
  <si>
    <t>Karkuļu</t>
  </si>
  <si>
    <t>Aizkraukles nov., Sērenes pag.</t>
  </si>
  <si>
    <t>Briģu tīrelis</t>
  </si>
  <si>
    <t>Lielstādatu</t>
  </si>
  <si>
    <t>Bauskas nov., Vecumnieku pag.</t>
  </si>
  <si>
    <t>Kadastra vienība ir dzelzceļš</t>
  </si>
  <si>
    <t>Skuju tīrelis</t>
  </si>
  <si>
    <t>Kadastra vienība ir mazdārziņu teritorija</t>
  </si>
  <si>
    <t>54310030178 (Rezerves zemes fonds)</t>
  </si>
  <si>
    <t>54310020453 (Rezerves zemes fonds)</t>
  </si>
  <si>
    <t>Kadastra vienības lielākā daļa ir ārpus kūdras atradnes un revitalizācija s plāna</t>
  </si>
  <si>
    <t>Pertsalas purvs</t>
  </si>
  <si>
    <t>Jēkabpils nov., Atašienes pag.</t>
  </si>
  <si>
    <t>Drīksnas-Vilku</t>
  </si>
  <si>
    <t>43; 46; 47</t>
  </si>
  <si>
    <t>Jēkabpils nov., Kūku pag.</t>
  </si>
  <si>
    <t>Kadastra vienībā atrodas attīrīšanas iekārtas</t>
  </si>
  <si>
    <t>Jēkabpils nov., Vīpes pag.</t>
  </si>
  <si>
    <t>Dienvidkurzemes nov., Durbe</t>
  </si>
  <si>
    <t>Kadastra vienībā ir apbūve un sakņu dārzi, kas revitalizācija s plāna izstrādāšanai netiek atbalstīti</t>
  </si>
  <si>
    <t>Kadastra vienība ir aramzeme un sakņu dārzs</t>
  </si>
  <si>
    <t>Kadastra vienība ir ceļš</t>
  </si>
  <si>
    <t>Ķirbas Tīreļa purvs</t>
  </si>
  <si>
    <t>441_442</t>
  </si>
  <si>
    <t>114; 187</t>
  </si>
  <si>
    <t>Dienvidkurzemes nov., Dunikas pag.</t>
  </si>
  <si>
    <t>Dienvidkurzemes nov., Rucavas pag.</t>
  </si>
  <si>
    <t>Piltenes purvs</t>
  </si>
  <si>
    <t>Talsu nov., Dundagas pag.</t>
  </si>
  <si>
    <t>Pleces purvs</t>
  </si>
  <si>
    <t>Dienvidkurzemes nov., Aizputes pag.</t>
  </si>
  <si>
    <t>Skrundas</t>
  </si>
  <si>
    <t>53; 54</t>
  </si>
  <si>
    <t>Kuldīgas nov., Skrundas pag.</t>
  </si>
  <si>
    <t>Slamstu</t>
  </si>
  <si>
    <t>Uzkules (Branda)</t>
  </si>
  <si>
    <t>Ventspils nov., Popes pag.</t>
  </si>
  <si>
    <t>Ķīrupes</t>
  </si>
  <si>
    <t>Augšdaugavas nov., Līksnas pag.</t>
  </si>
  <si>
    <t>Kadastra vienība ir upe</t>
  </si>
  <si>
    <t>Lagažu-Šņitiku</t>
  </si>
  <si>
    <t>Balvu nov., Lazdukalna pag.</t>
  </si>
  <si>
    <t>38640030010 (Rezerves zemes fonds)</t>
  </si>
  <si>
    <t>Naudiševas (Naudaskalna)</t>
  </si>
  <si>
    <t>Balvu nov., Balvu pag.</t>
  </si>
  <si>
    <t>Olutovas (Torkovas)</t>
  </si>
  <si>
    <t>38700040162 (Zeme zemes reformas pabeigšanai)</t>
  </si>
  <si>
    <t>Balvu nov., Medņevas pag.</t>
  </si>
  <si>
    <t>Ozolmuižas (Bumbišķu)</t>
  </si>
  <si>
    <t>Rēzeknes nov., Ozolmuižas pag.</t>
  </si>
  <si>
    <t>Līvānu nov., Līvāni</t>
  </si>
  <si>
    <t>Līvānu nov., Jersikas pag.</t>
  </si>
  <si>
    <t>Sārenes(Mazgu)</t>
  </si>
  <si>
    <t>58; 189; 190</t>
  </si>
  <si>
    <t>Krāslavas nov., Andrupenes pag.</t>
  </si>
  <si>
    <t>Kadastra vienība ir meliorācijas grāvis gar autoceļu</t>
  </si>
  <si>
    <t xml:space="preserve"> 3.pielikums “Pašvaldībām piederošo dabiski atjaunojušos vai mērķtiecīgi revitalizēto zemes vienību saraksts”</t>
  </si>
  <si>
    <t>Informācija par apsekojumiem dabā/to nepieciešamību</t>
  </si>
  <si>
    <t>Kadastra vienība pēc klasificēšanas datiem atbilst klasei "zālāji", kurā saskaņā ar informāciju tiek ganīti lopi, revitalizācija  nav nepieciešama</t>
  </si>
  <si>
    <t>Zemes īpašnieki ir norādījuši par teritorijas izmantošanu noganīšanai, kas saskan ar kamerālās klasificēšanas rezultātiem, papildus apsekojums nav nepieciešams</t>
  </si>
  <si>
    <t>Zemes īpašnieki ir norādījuši par teritorijas izmantošanu noganīšanā, kas saskan ar kamerālās klasificēšanas rezultātiem, papildus apsekojums nav nepieciešams</t>
  </si>
  <si>
    <t>Kadastra vienībā pēc VMD mežaudžu plāna visā tās platībā ir attīstījušās vidēja vecuma bērzu audzes, kurās revitalizācija  nav nepieciešama</t>
  </si>
  <si>
    <t>Netiek plānota apsekošana, jo šajā zemes vienībā ir skaidra dabiskā atjaunošanās saskaņā ar VMD mežaudžu plānu</t>
  </si>
  <si>
    <t>Kadastra vienībā pēc LAD datiem tiek veikts viens no revitalizācija s veidiem - ogu audzēšana, par ko tiek saņemti platību maksājumi</t>
  </si>
  <si>
    <t>Netiek plānota apsekošana, jo ir viennozīmīgi skaidra zemes vienība ir rekultivējusies. Tā tiek izmantota ogu audzēšanai saskaņā ar LAD datiem un kamerālās klasificēšanas rezultātiem</t>
  </si>
  <si>
    <t>Kaļķenieku</t>
  </si>
  <si>
    <t>Aizkraukles nov., Neretas pag.</t>
  </si>
  <si>
    <t>Kūdras atradnē ietilpstošajā kadastra vienībā pēc klasificēšanas datiem notikusi apmežošanās un dabiska atjaunošanās, teritorijā attīstījies krūmu apaugums, revitalizācija  nav nepieciešama</t>
  </si>
  <si>
    <t>Plānots apsekot projekta otrajā etapā, jo kūdras atradnes lielākā daļa ir fizisku personu īpašumā</t>
  </si>
  <si>
    <t>Kadastra vienībā aptuveni puse no teritorijas ir ar apbūve. Pēc klasificēšanas datiem atlikusī daļa platības ir dabiski atjaunojusies un applūdusi, un tikai 0,04 ha aizņem degradēts purvs, kam kopumā neattaisnojas izstrādāt revitalizācija s plānu</t>
  </si>
  <si>
    <t>Netiek plānota apsekošana, jo ir viennozīmīgi skaidra zemes vienības izmantošana apbūvei vai rekultivēta par uzpludinātu ūdenstilpi saskaņā ar kamerālās klasificēšanas rezultātiem</t>
  </si>
  <si>
    <t>Kadastra vienībā ir veikta kūdras lauka revitalizācija  - appludināšana un ūdenskrātuves ierīkošana. Ūdenskrātuves malās vietām izveidojusies mežaudze un novērojama arī dabiskā atjaunošanās. Nelielas fragmentāras teritorijas (astoņi laukumi kopā 0,4 ha) joprojām uzskatāmas par degradētām, bet niecīgās platības dēļ tām neattaisnojas izstrādāt revitalizācija s plānu</t>
  </si>
  <si>
    <t>Netiek plānota apsekošana, jo ir viennozīmīgi skaidra zemes vienībasrevitalizācija  par uzpludinātu ūdenstilpi saskaņā ar kamerālās klasificēšanas rezultātiem</t>
  </si>
  <si>
    <t>Kadastra vienībā pēc VMD datiem visa teritorija ir mežaudze, attīstījušās apšu jaunaudzes, kurās revitalizācija  nav nepieciešama</t>
  </si>
  <si>
    <t>Apsekots 18.04.2025.</t>
  </si>
  <si>
    <t>Kadastra vienībā ir apsaimniekots zālājs, kurā revitalizācija  nav nepieciešama</t>
  </si>
  <si>
    <t>Apsekots 26.04.2025.</t>
  </si>
  <si>
    <t>Kūdras atradnē ietilpstošajā kadastra vienībā konstatēts ES nozīmes biotops 7120 Degradēti augstie purvi, kuros iespējama vai noris dabiskā atjaunošanās, kura attīstībai piemērotākais apsaimniekošanas režīms ir neiejaukšanās</t>
  </si>
  <si>
    <t>Netiek plānota apsekošana, jo teritorijā ir dabas eksperta konstatēta ES nozīmes purvu biotopa sastopamība</t>
  </si>
  <si>
    <t>Kadastra vienībā pēc LAD datiem ir veikta revitalizācija  - ogulāju audzēšana, revitalizācija  nav nepieciešama. Apkārt LAD platībai piegulošā teritorija uzskatāma par degradētu (0.25 ha), bet tai nav nepieciešams izstrādāt revitalizācija s plānu</t>
  </si>
  <si>
    <t>Netiek plānota apsekošana, jo ir viennozīmīgi skaidra zemes vienības izmantošana revitalizācija i - ogu audzēšanai saskaņā ar LAD datiem un kamerālās klasificēšanas rezultātiem</t>
  </si>
  <si>
    <t>Kadastra vienībā pēc klasificēšanas datiem dominē apmežojusies, dabiski atjaunojusies un applūdusi platība, un tikai 0,06 ha platībā sastopams degradēts purvs, kam kopumā neattaisnojas izstrādāt revitalizācija s plānu</t>
  </si>
  <si>
    <t>Zaikavas</t>
  </si>
  <si>
    <t>Rēzeknes nov., Maltas pag.</t>
  </si>
  <si>
    <t>Kūdras atradnē ietilpstošā kadastra vienība aizņem 0,04 ha, tajā ir attīstījusies purviem raksturīgā veģetācija. Teritorijas niecīgās platības dēļ tai kopumā neattaisnojas izstrādāt revitalizācija s plānu.</t>
  </si>
  <si>
    <t>Plānots apsekot projekta otrajā etapā, jo kūdras atradnes lielākā daļa ir fizisku un juridisku personu īpašumā</t>
  </si>
  <si>
    <t>Nr. p.k. Pamatnostādņu 3. pielikums</t>
  </si>
  <si>
    <t>Degradēto kūdras purvu platības, kur notikusi vai notiek revitalizācija</t>
  </si>
  <si>
    <t>ES nozīmes biotopi teritorijā, ha</t>
  </si>
  <si>
    <t>Kopējā platība, kurā notikusi atjaunošanās/revitalizācija, ha</t>
  </si>
  <si>
    <t>Atlikušās degradēto kūdrāju platības, ha</t>
  </si>
  <si>
    <t>Ūdenstilpe (t.sk. applūdušas platības), ha</t>
  </si>
  <si>
    <t>Meži, ha</t>
  </si>
  <si>
    <t>Pļavas, ha</t>
  </si>
  <si>
    <t>Apbūve, ha</t>
  </si>
  <si>
    <t>Ogu audzēšana, ha</t>
  </si>
  <si>
    <t>Elles purvs</t>
  </si>
  <si>
    <t>7120; 5,117 ha</t>
  </si>
  <si>
    <t>7120;  0,08 ha</t>
  </si>
  <si>
    <t>Kadastra vienība ir bijusī atkritumu izgāztuve, kurā revitalizācija  jau ir veikta</t>
  </si>
  <si>
    <t>0,00</t>
  </si>
  <si>
    <t>6.pielikums “Priekšlikums pašvaldību īpašumā esošo zemes vienību platību pievienošanai VMD mežu datubāzei"</t>
  </si>
  <si>
    <t>Atradnes
  nosaukums</t>
  </si>
  <si>
    <t>Zemes vienības kadastra apzīmējums (pievieno visus ar vēst.purvu saistītos kadastrus)</t>
  </si>
  <si>
    <t>Zemes
  vienības platība, ha</t>
  </si>
  <si>
    <t>Administratīvā
  piederība</t>
  </si>
  <si>
    <t>Mežu platība, ha</t>
  </si>
  <si>
    <t>Mežu platība VMD, ha</t>
  </si>
  <si>
    <t>VMD datubāzē iekļaujamā platība, ha</t>
  </si>
  <si>
    <t>Rekšņu purvs</t>
  </si>
  <si>
    <t>7.pielikums “Priekšlikums pašvaldību īpašumā esošo zemes vienību platību pievienošanai LAD datubāzei - ogu audzēšana</t>
  </si>
  <si>
    <t>Ogu ražošanas platība, ha</t>
  </si>
  <si>
    <t>LAD dati, lauku bloka kartes, ha</t>
  </si>
  <si>
    <t>LAD datubāzē iekļaujamā platība, ha</t>
  </si>
  <si>
    <t>8.pielikums “Pašvaldību īpašumā esošo zemes vienību vēsturiskās un spēkā esošās licences"</t>
  </si>
  <si>
    <t>Zemes vienības kadastra apzīmējums</t>
  </si>
  <si>
    <t>Vēsturiski izsniegtās Zemes dzīļu izmantošanas licences</t>
  </si>
  <si>
    <t>Zemes dzīļu izmantošanas licenču laukumi (uz 2024.gada 1.septembri) pēdējā izsniegtā</t>
  </si>
  <si>
    <t>Licenču apraksts</t>
  </si>
  <si>
    <t>Informācija par uzņēmumiem</t>
  </si>
  <si>
    <t>Kontakti</t>
  </si>
  <si>
    <t>Laika posms</t>
  </si>
  <si>
    <t>Pētīto Zemes vienību platību pārklāšanās ar licences laukumu, ha</t>
  </si>
  <si>
    <t>Licences laukuma platība, kas pārklājas ar kadastru, ha</t>
  </si>
  <si>
    <t>Licences īpašnieks</t>
  </si>
  <si>
    <t>Unguru (Lielais unguru) purvs</t>
  </si>
  <si>
    <t>KS16808</t>
  </si>
  <si>
    <t>Cēsu  novads, Raiskuma pagasts</t>
  </si>
  <si>
    <t>1. Sabiedrība ar ierobežotu atbildību "UNGURSALAS" Reģ. Nr. 54103010151
 Lic Nr 8/46
 25.01.1999 - 30.04.2018 (anulēta 19.02.2002)
 2. Sabiedrība ar ierobežotu atbildību "UNGURSALAS" Reģ. Nr. 54103010151
 Lic.Nr. 8/218
 14.02.2002 - 14.02.2022 (anulēta 25.11.2004)</t>
  </si>
  <si>
    <t>Lic Nr. AP23ZD0044 (8/45)
 25.01.1999 - 13.03.2036</t>
  </si>
  <si>
    <t>Sabiedrība ar ierobežotu atbildību "UNGURI" Reģ. Nr. 49503002863</t>
  </si>
  <si>
    <t>Atradnē ir 2 vēsturiskas un 1 spēkā esoša licence, visas izdotas pēc 1996. gada. Aktīvās licences robežās ietilpst viena no pētītajām zemes vienībām (42740100150), bet nav zināms, cik lielā platībā. Vēsturiskajām licencēm nav ģeotelpisko datu un īpašnieks SIA "Ungursalas " pēc lursoft datiem vairs nav aktīvs, bet to saistību pārņēmējs ir spēkā esošās licences īpašnieks SIA "Unguri".</t>
  </si>
  <si>
    <t>"UNGURSALAS" Reģ. Nr. 54103010151 (nav aktīvs). Saistību pārņēmējs SIA "UNGURI" Reģ. Nr. 49503002863</t>
  </si>
  <si>
    <t>e-pasts: unguri@unguri.lv/ tālr.nr. +371 29246610</t>
  </si>
  <si>
    <t>K16825</t>
  </si>
  <si>
    <t>Lic Nr CS10ZD0049
 26.02.2010 - 09.11.2034</t>
  </si>
  <si>
    <t>SIA "BalviFlora" Reģ. Nr. 42403020411</t>
  </si>
  <si>
    <t>Atradnē ir 1 spēkā esoša licence. Īpašnieks SIA "BalviFlora" (aktīvs). Licences platībā pētītās zemes vienības neietilpst (tās ir blakus zemes vienības).</t>
  </si>
  <si>
    <t>SIA "BalviFlora" Reģ. Nr. 42403020411 (aktīvs)</t>
  </si>
  <si>
    <t>e-pasts: info@balviflora.com/ tālr.nr. +371 29435099</t>
  </si>
  <si>
    <t>SAUKAS KŪDRA SIA Reģ. Nr. 44103041535
 Lic nr 8/248
 14.10.2003 - 08.09.2028 (anulēta 01.02.2011)</t>
  </si>
  <si>
    <t>Lic nr AP25ZD0072 (CS11ZD0029)
 01.02.2011 - 09.09.2066</t>
  </si>
  <si>
    <t>"SAUKAS KŪDRA" SIA Reģ. Nr. 44103041535</t>
  </si>
  <si>
    <t>Atradnē ir 1 vēsturiska un 1 spēkā esoša licence izdotas pēc 1996. gada. Licenču īpašnieks "SAUKAS KŪDRA" SIA . Vēsturiskās licences robežās ietilpst zemes vienība 70440040022, bet spēkā esošajā licencē pētītās zemes vienības neietilpst (tās ir blakus zemes vienības).</t>
  </si>
  <si>
    <t>SAUKAS KŪDRA" SIA Reģ. Nr. 44103041535 (aktīvs)</t>
  </si>
  <si>
    <t>e-pasts: vaidens@vaidens.lv/ tālr.nr. +371 64773573</t>
  </si>
  <si>
    <t>Ķeizaru (Pungi)</t>
  </si>
  <si>
    <t>K16814</t>
  </si>
  <si>
    <t>Valkas novads, Valkas pagasts</t>
  </si>
  <si>
    <t>SIA "VALKAS MELIORĀCIJA" Reģ. Nr. 44103005549
 Lic nr 8/68
 24.02.1999 - 16.01.2016</t>
  </si>
  <si>
    <t>Lic nr CS17ZD0220
 11.08.2017 - 30.09.2029</t>
  </si>
  <si>
    <t>Sabiedrība ar ierobežotu atbildību "LAUS" Reģ. Nr. 44103072268</t>
  </si>
  <si>
    <t>Atradnē ir 1. vēsturiska un 1 spēkā esoša licence izdotas pēc 1996. gada. Vēsturiskās licences īpašnieks SIA "VALKAS MELIORĀCIJA" Reģ. Nr. 44103005549 (aktīvs) un spēkā esošās licences īpašnieks SIA "LAUS" Reģ. Nr. 44103072268 (aktīvs). Vēsturiskajai licencei nav ģeotelpisko datu, bet spēkā esošajā licencē pētītās zemes vienības neietilpst (tās ir blakus zemes vienības).</t>
  </si>
  <si>
    <t>1. SIA "VALKAS MELIORĀCIJA" Reģ. Nr. 44103005549 (aktīvs)
 2. SIA "LAUS" Reģ. Nr. 44103072268 (aktīvs)</t>
  </si>
  <si>
    <t>1. e-pasts: info@v-m.lv/ tālr.nr. +371 64723200
 2. Nav norādīts</t>
  </si>
  <si>
    <t>K16815</t>
  </si>
  <si>
    <t>Valmieras novads</t>
  </si>
  <si>
    <t>Akciju sabiedrība "Seda" Reģ. Nr. 40003134137 
 Lic nr 8/70
 15.06.1999 - 30.04.2019</t>
  </si>
  <si>
    <t>Lic nr CS19ZD0135 (8/305)
 04.06.2007 - 30.05.2074</t>
  </si>
  <si>
    <t>Akciju sabiedrība "Seda" Reģ. Nr. 40003134137</t>
  </si>
  <si>
    <t>Atradnē ir 1 vēsturiska un 1 spēkā esoša licence izdotas pēc 1996. gada. Licenču īpašnieks ir Akciju sabiedrība "Seda" Reģ. Nr. 40003134137 (aktīvs). Vēsturiskajai licencei nav ģeotelpisko datu, bet spēkā esošajā licencē pētītās zemes vienības neietilpst (tās ir blakus zemes vienības).</t>
  </si>
  <si>
    <t>AS "Seda" Reģ. Nr. 40003134137 (aktīvs)</t>
  </si>
  <si>
    <t>e-pasts: info@seda.lv/ tālr.nr. +371 64722113</t>
  </si>
  <si>
    <t>Geidas</t>
  </si>
  <si>
    <t>K16813</t>
  </si>
  <si>
    <t>Valmieras novads, Plāņu pagasts</t>
  </si>
  <si>
    <t>1. SIA "VAIDENS" Reģ. Nr. 44103019093
 Lic nr 8/225
 12.06.2002 - 13.06.2027 (anulēta 01.01.2019)
 2. Jevgēnijs Metlāns
 Lic nr 8/224
 12.06.2002 - 13.06.2027 (anulēta 26.06.2012)</t>
  </si>
  <si>
    <t>Atradnē ir 2 vēsturiskas licences izdotas pēc 1996. gada un abas anulētas pirms beigu termiņa. Vienas licences īpašnieks ir fiziska persona un otras SIA "VAIDENS" Reģ. Nr. 44103019093 (aktīvs). Licencēm trūkst ģeotelpisko datu.</t>
  </si>
  <si>
    <t>SIA "VAIDENS" Reģ. Nr. 44103019093 (aktīvs)</t>
  </si>
  <si>
    <t>Kačoru</t>
  </si>
  <si>
    <t>K17353</t>
  </si>
  <si>
    <t>Valmieras novads, Trikātas pagasts</t>
  </si>
  <si>
    <t>Akciju sabiedrība "Seda" Reģ. Nr. 40003134137
 Lic nr 8/76
 21.01.2000 - 01.12.2004</t>
  </si>
  <si>
    <t>Atradnē ir 1 vēsturiska licence izdota pēc 1996. gada. Licences īpašnieks ir Akciju sabiedrība "Seda" Reģ. Nr. 40003134137 (aktīvs). Licencei trūkst ģeotelpisko datu.</t>
  </si>
  <si>
    <t>Ķoniņu</t>
  </si>
  <si>
    <t>KS16881</t>
  </si>
  <si>
    <t>Lic nr AP22ZD0195
 29.11.2022 - 28.11.2097</t>
  </si>
  <si>
    <t>Akciju sabiedrība "Latvijas valsts meži" Reģ. Nr. 40003466281</t>
  </si>
  <si>
    <t>Atradnē ir 1 spēkā esoša licence. Licences īpašnieks ir Akciju sabiedrība "Latvijas valsts meži" Reģ. Nr. 40003466281 (aktīvs). Pētītās zemes vienības licences robežās neietilpst (tās ir blakus zemes vienības).</t>
  </si>
  <si>
    <t>Akciju sabiedrība "Latvijas valsts meži" Reģ. Nr. 40003466281 (aktīvs)</t>
  </si>
  <si>
    <t>e-pasts: lvm@lvm.lv/ tālr.nr. +371 67602075</t>
  </si>
  <si>
    <t>Lielais IV (Mākuļu-Doniņu) purvs</t>
  </si>
  <si>
    <t>K16859</t>
  </si>
  <si>
    <t>Lic nr CS19ZD0200 (CS09ZD0033)
 16.09.2009 - 31.08.2055</t>
  </si>
  <si>
    <t>Klasmann-Deilmann Latvia SIA Reģ. Nr. 40003129329</t>
  </si>
  <si>
    <t>Atradnē ir 1 spēkā esoša licence. Licences īpašnieks ir Klasmann-Deilmann Latvia SIA Reģ. Nr. 40003129329 (aktīvs). Licences robežās ietilpst 2 zemes vienības (96640050045; 96640050072)</t>
  </si>
  <si>
    <t>Klasmann-Deilmann Latvia SIA Reģ. Nr. 40003129329 (aktīvs)</t>
  </si>
  <si>
    <t>e-pasts: info.latvia@klasmann-deilmann.com/ tālr.nr. +371 64234160</t>
  </si>
  <si>
    <t>Lielais–2 (Žažēnu) purvs</t>
  </si>
  <si>
    <t>Lic nr CS18ZD0262 (8/38)
 15.01.1999 - 31.12.2055</t>
  </si>
  <si>
    <t>Atradnē ir 1 spēkā esoša licence. Licences īpašnieks ir Klasmann-Deilmann Latvia SIA Reģ. Nr. 40003129329 (aktīvs). Licences robežās ietilpst 1 zemes vienība (96960010010)</t>
  </si>
  <si>
    <t>K16817</t>
  </si>
  <si>
    <t>123; 124; 125; 126; 127; 128; 129</t>
  </si>
  <si>
    <t>K16818</t>
  </si>
  <si>
    <t>SIA "Savariņa"
 Lic Nr 8/121
 01.06.1999 - 31.12.2010</t>
  </si>
  <si>
    <t>Lic nr CS19ZD0084
 05.04.2019 - 31.03.2047</t>
  </si>
  <si>
    <t>B-PEAT" SIA Reģ. Nr. 44103053657</t>
  </si>
  <si>
    <t>Atradnē ir 1. vēsturiska un 1 spēkā esoša licence izdotas pēc 1996. gada. Vēsturiskās licences īpašnieks SIA "Savariņa" (aktīvs) un spēkā esošās licences īpašnieks B-PEAT" SIA Reģ. Nr. 44103053657 (aktīvs). Vēsturiskajai licencei nav ģeotelpisko datu, bet spēkā esošajā licencē ietilpst viena zemes vienība (96900080146)</t>
  </si>
  <si>
    <t>1. "B-PEAT" SIA Reģ. Nr. 44103053657 (aktīvs)
 2. SIA "Savariņa" (aktīvs)</t>
  </si>
  <si>
    <t>1. e-pasts: bpeat@inbox.lv/ tālr.nr. +371 29472957
 2. Nav norādīti</t>
  </si>
  <si>
    <t>"B-PEAT" SIA Reģ. Nr. 44103053657</t>
  </si>
  <si>
    <t>Rūjas</t>
  </si>
  <si>
    <t>K16819</t>
  </si>
  <si>
    <t>Valmieras novads, Jeru pagasts</t>
  </si>
  <si>
    <t>8/216
 24.01.2002 - 13.01.2026</t>
  </si>
  <si>
    <t>AS "AGARIS LATVIA" Reģ. Nr. 40003009548</t>
  </si>
  <si>
    <t>Atradnē ir 1 spēkā esoša licence. Licences īpašnieks ir AS "AGARIS LATVIA" Reģ. Nr. 40003009548 (aktīvs). Licencei trūkst ģeotelpisko datu.</t>
  </si>
  <si>
    <t>AS "AGARIS LATVIA" Reģ. Nr. 40003009548 (aktīvs)</t>
  </si>
  <si>
    <t>e-pasts: info.lv@agaris.com/ tālr.nr. +371 63976863</t>
  </si>
  <si>
    <t>K12059</t>
  </si>
  <si>
    <t>Lic nr CS19ZD0011 (8/32)
 05.01.1999 - 10.06.2071</t>
  </si>
  <si>
    <t>Atradnē ir 1 spēkā esoša licence. AS "AGARIS LATVIA" Reģ. Nr. 40003009548 (aktīvs). Licences platībā pētītās zemes vienības neietilpst.</t>
  </si>
  <si>
    <t>K11905</t>
  </si>
  <si>
    <t>Jelgavas nov.</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</si>
  <si>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</si>
  <si>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</si>
  <si>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</si>
  <si>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Atradnē ir 3 spēkā esošas licences. Divām licencēm īpašnieks ir SIA "Laflora" Reģ. Nr. 40003258598 (aktīvs) un vienai SIA "SVĒTVALDE" Reģ. Nr. 41703007108 (aktīvs). Licenču platībās ietilpst 6 zemes vienības (54310020526; 54310030093; 54310030170; 54310030226; 54620040012; 54620040017), pārējās ir blakus zemes vienības.</t>
  </si>
  <si>
    <t>1. Sabiedrība ar ierobežotu atbildību "SVĒTVALDE" Reģ. Nr. 41703007108 (aktīvs)
2. Sabiedrība ar ierobežotu atbildību "Laflora" Reģ. Nr. 40003258598 (aktīvs)
3. LODE SIA Reģ. Nr. 50003032071 (aktīvs)</t>
  </si>
  <si>
    <t>1. tālr.nr. +371 29103943
2. e-pasts: info@laflora.lv/ tālr.nr. +371 63026777
3. e-pasts: info@lode.lv/ tālr.nr. +371 67378020</t>
  </si>
  <si>
    <t>10.11.2023 - 31.12.2080
 lic nr AP23ZD0250</t>
  </si>
  <si>
    <t>Sabiedrība ar ierobežotu atbildību "Laflora" Reģ. Nr. 40003258598</t>
  </si>
  <si>
    <t>10.11.2023 - 31.12.2080
 Lic nr AP23ZD0250</t>
  </si>
  <si>
    <t>0,00...1 (blakus teritorija)</t>
  </si>
  <si>
    <t>Drabiņu purvs</t>
  </si>
  <si>
    <t>K11901</t>
  </si>
  <si>
    <t>Jelgavas nov., Valgundes pag.</t>
  </si>
  <si>
    <t>Sabiedrība ar ierobežotu atbildību "Laflora" Reģ. Nr. 40003258598
 Lic nr 8/56
 20.01.1999 - 30.04.2023</t>
  </si>
  <si>
    <t>07.09.2009 - 20.01.2074
 Lic nr CS19ZD0252 (CS09ZD0147)</t>
  </si>
  <si>
    <t>Atradnē ir 1 vēsturiska un 1 spēkā esoša licence izdotas pēc 1996. gada. Licenču īpašnieks SIA "Laflora" Reģ. Nr. 40003258598 (aktīvs). Licenču robežās ietilpst zemes vienība 54860050419.</t>
  </si>
  <si>
    <t>Sabiedrība ar ierobežotu atbildību "Laflora" Reģ. Nr. 40003258598 (aktīvs)</t>
  </si>
  <si>
    <t>e-pasts: info@laflora.lv/ tālr.nr. +371 63026777</t>
  </si>
  <si>
    <t>Borovkas purvs</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</si>
  <si>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</si>
  <si>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</si>
  <si>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</si>
  <si>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</si>
  <si>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</si>
  <si>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Atradnē ir 1 vēsturiska (izdota pēc 1996. gada) un 3 spēkā esošas licences. Vēsturiskās licences īpašnieks SIA "ALBEL" Reģ. Nr. 40003045341 (aktīvs), vēsturiskajai licencei trūkst ģeotelpisko datu. Divām spēkā esošajām licencēm īpašnieks ir SIA "BĒRTNE" Reģ. Nr. 44103036996 (aktīvs) un vienai SIA "Līvānu kūdras fabrika" Reģ. Nr. 40003017973 (aktīvs). Licenču platībā ietilpst zemes vienība 56460080009.</t>
  </si>
  <si>
    <t>1. Sabiedrība ar ierobežotu atbildību "Līvānu kūdras fabrika" Reģ. Nr. 40003017973 (aktīvs)
2. Sabiedrība ar ierobežotu atbildību "ALBEL" Reģ. Nr. 40003045341 (aktīvs)
3. Sabiedrība ar ierobežotu atbildību "BĒRTNE" Reģ. Nr. 44103036996 (aktīvs)</t>
  </si>
  <si>
    <t>1. e-pasts: info@livanukudra.lv/ tālr.nr. +371 65307124
2. nav norādīts
3. e-pasts: bertne@sedaskudra.lv/ tālr.nr. +371 29263875</t>
  </si>
  <si>
    <t>KS16858</t>
  </si>
  <si>
    <t>SIA LIDSIL AB Reģ. Nr. 45403026144
 31.08.2010 - 30.08.2035 (anulēta 21.02.2024)
 Lic nr CS10ZD0265</t>
  </si>
  <si>
    <t>Atradnē ir 1 vēsturiska licence izdota pēc 1996. gada. Licences īpašnieks ir SIA LIDSIL AB Reģ. Nr. 45403026144 (nav aktīvs). Saistību pārņēmējs ir SIA "ENERTEC HOLDING" Reģ. Nr. 45403032206. Pētītās zemes vienības licences robežās neietilpst (tās ir blakus zemes vienības).</t>
  </si>
  <si>
    <t>SIA LIDSIL AB Reģ. Nr. 45403026144 (nav aktīvs)
Saistību pārņēmējs 
SIA "ENERTEC HOLDING" Reģ. Nr. 45403032206</t>
  </si>
  <si>
    <t>nav norādīts</t>
  </si>
  <si>
    <t>K11461</t>
  </si>
  <si>
    <t>Sabiedrība ar ierobežotu atbildību "SALDUS MELIORĀCIJA" Reģ. Nr. 48503004009
 Lic Nr 8/18
 22.07.1998 - 10.06.2020 (anulēta 03.04.2020)</t>
  </si>
  <si>
    <t>04.03.2020 - 31.05.2034
 Lic nr CS20ZD0068</t>
  </si>
  <si>
    <t>Sabiedrība ar ierobežotu atbildību "SALDUS MELIORĀCIJA" Reģ. Nr. 48503004009</t>
  </si>
  <si>
    <t>Atradnē ir 1. vēsturiska un 1 spēkā esoša licence izdotas pēc 1996. gada. Licenču īpašnieks SIA "SALDUS MELIORĀCIJA" Reģ. Nr. 48503004009 (aktīvs). Vēsturiskajai licencei nav ģeotelpisko datu, bet spēkā esošajā licencē ietilpst viena zemes vienība (84620020065)</t>
  </si>
  <si>
    <t>Sabiedrība ar ierobežotu atbildību "SALDUS MELIORĀCIJA" Reģ. Nr. 48503004009 (aktīvs)</t>
  </si>
  <si>
    <t>e-pasts: info@salmel.lv / tālr.nr. +371 63831268</t>
  </si>
  <si>
    <t>Dienvidkurzemes nov.</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</si>
  <si>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</si>
  <si>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</si>
  <si>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</si>
  <si>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Atradnē ir 2 spēkā esošas licences. Vienai licencei īpašnieks ir SIA "ZIEGLER RUCAVA" Reģ. Nr. 40003313512 (aktīvs) un vienai SIA "COMPAQPEAT" Reģ. Nr. 40003562596 (aktīvs). Licenču platībās ietilpst 2 zemes vienības (64840040011; 64840050001), pārējās ir blakus zemes vienības.</t>
  </si>
  <si>
    <t>Sabiedrība ar ierobežotu atbildību "ZIEGLER RUCAVA" Reģ. Nr. 40003313512 (aktīvs)</t>
  </si>
  <si>
    <t>e-pasts: raimonds@zibu.lv / tālr.nr. +371 29467941</t>
  </si>
  <si>
    <t>09.06.2008 - 08.06.2068
 Lic nr CS19ZD0097 (8/348)</t>
  </si>
  <si>
    <t>0,00... (blakus teritorija)</t>
  </si>
  <si>
    <t>Sabiedrība ar ierobežotu atbildību "ZIEGLER RUCAVA" Reģ. Nr. 40003313512</t>
  </si>
  <si>
    <t>Nidas purvs</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</si>
  <si>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</si>
  <si>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</si>
  <si>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</si>
  <si>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</si>
  <si>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Atradnē ietilpst 1 vēsturiska (izdota pēc 1996. gada) un 3 aktīvas licences. Vēsturiskās licences īpašnieks ir SIA "ALBEL" (aktīvs) un tajā ietilpst viena zemes vienība. Spēkā esošo licenču īpašnieki ir SIA "Zeme un lietošana"; SIA "COMPAQPEAT" un SIA "Meliorators-3", licenču platībā ietilpst viena zemes vienība.</t>
  </si>
  <si>
    <t>1. Sabiedrība ar ierobežotu atbildību "ALBEL" Reģ. Nr. 40003045341 (aktīvs) 
2. SIA "Zeme un lietošana" Reģ. Nr. 52103030361 (aktīvs)
3. SIA "COMPAQPEAT" Reģ. Nr. 40003562596 (aktīvs)
4. SIA "Meliorators-3" Reģ. Nr. 42103013228 (aktīvs)</t>
  </si>
  <si>
    <t>1. nav norādīts
2. nav norādīts
3. e-pasts: info@compaqpeat.com / tālr.nr. +371 63467005
4. nav norādīts</t>
  </si>
  <si>
    <t>1. SIA "ĒNAVAS" Reģ. Nr. 40003439298
 10.04.2002 - 31.12.2006
 Lic nr 8/219
 2. SIA "ĒNAVAS" Reģ. Nr. 40003439298
 09.10.2007 - 08.10.2032 (anulēta 15.11.2013)
 Lic nr 8/325</t>
  </si>
  <si>
    <t>15.11.2013 - 31.12.2032 
 Lic nr CS13ZD0475</t>
  </si>
  <si>
    <t>Atradnē ir 2 vēsturiskas (izdotas pēc 1996. gada) un 1 spēkā esoša licence. Vēsturisko licenču īpašnieks SIA "ĒNAVAS" Reģ. Nr. 40003439298 (nav aktīvs). Saistību pārņēmējs ir aktīvās licences īpašnieks AS "AGARIS LATVIA" Reģ. Nr. 40003009548. Licenču platībās pētītās zemes vienības neietilpst vai arī trūkst ģeotelpisko datu.</t>
  </si>
  <si>
    <t>1. SIA "ĒNAVAS" Reģ. Nr. 40003439298 (nav aktīvs) 
2. AS "AGARIS LATVIA" Reģ. Nr. 40003009548 (saistību pārņēmējs, aktīvs)</t>
  </si>
  <si>
    <t xml:space="preserve">1. e-pasts: info.lv@agaris.com / tālr.nr. +371 63976863
2. e-pasts: info.lv@agaris.com / tālr.nr. +371 63976863
</t>
  </si>
  <si>
    <t>Dienvidkurzemes nov</t>
  </si>
  <si>
    <t>22.04.1999 - 31.12.2027
 Lic nr AP24ZD0071 (8/88)</t>
  </si>
  <si>
    <t>SIA "Pindstrup Latvia" Reģ. Nr. 40003228381</t>
  </si>
  <si>
    <t>Atradnē ir 1 spēkā esoša licence. Licences īpašnieks ir SIA "Pindstrup Latvia" Reģ. Nr. 40003228381 (aktīvs). Pētītās zemes vienības licences robežās neietilpst (tās ir blakus zemes vienības).</t>
  </si>
  <si>
    <t>SIA "Pindstrup Latvia" Reģ. Nr. 40003228381 (aktīvs)</t>
  </si>
  <si>
    <t>e-pasts: pindstrup@pindstrup.lv / tālr.nr. +371 67358500</t>
  </si>
  <si>
    <t>Ploču purvs</t>
  </si>
  <si>
    <t>Dienvidkurzemes nov., Vērgales pag.</t>
  </si>
  <si>
    <t>SIA "Pindstrup Latvia" Reģ. Nr. 40003228381
 22.04.1999 - 31.12.2023
 Lic nr 8/93</t>
  </si>
  <si>
    <t>02.05.2024 - 31.12.2029
 Lic nr AP24ZD0111</t>
  </si>
  <si>
    <t>Atradnē ir 1 vēsturiska un 1 spēkā esoša licence izdotas pēc 1996. gada. Licenču īpašnieks SIA "Pindstrup Latvia" Reģ. Nr. 40003228381 (aktīvs). Licenču platībā pētītās zemes vienības neietilpst.</t>
  </si>
  <si>
    <t>Sarāju Pūņu purvs</t>
  </si>
  <si>
    <t>Talsu nov., Ārlavas pag.</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</si>
  <si>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</si>
  <si>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</si>
  <si>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</si>
  <si>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</si>
  <si>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Atradnē ir 3 vēsturiskas (izdotas pēc 1996. gada) un 3 spēkā esošas licences. Vienas vēsturiskās licences īpašnieks ZS "Piesaule" (aktīvs).Pārējo licenču īpašnieks SIA "ZIBU Ventspils". Licenču platībās ietilpst viena zemes vienība (88370120004). Par vienu vēsturisko licenci trūkst ģeotelpisko datu.</t>
  </si>
  <si>
    <t>1. ZS "Piesaule" Reģ. Nr. 41201010756 (aktīvs)
2. Sabiedrība ar ierobežotu atbildību "ZIBU Ventspils" Reģ. Nr. 41203011205 (aktīvs)</t>
  </si>
  <si>
    <t>1. e-pasts: lielogas@inbox.lv / tālr.nr. +371 26440154
2. e-pasts: info@zibu.lv / tālr.nr. +371 63681670</t>
  </si>
  <si>
    <t>Umuļu</t>
  </si>
  <si>
    <t>Kuldīgas nov., Padures pag.</t>
  </si>
  <si>
    <t>SIA "Panbalt"
 22.04.1999 - 20.08.2003
 Lic nr 8/91</t>
  </si>
  <si>
    <t>Atradnē ir 1 vēsturiska licence izdota pēc 1996. gada. Licences īpašnieks SIA "Panbalt" (nav aktīvs). Saistību pārņēmējs SIA "Pindstrup Latvia" Reģ. Nr. 40003228381. Licencei trūkst ģeotelpisko datu.</t>
  </si>
  <si>
    <t>SIA "Panbalt" (nav aktīvs)
Saistību pārņēmējs SIA "Pindstrup Latvia" Reģ. Nr. 40003228381</t>
  </si>
  <si>
    <t>Paju sabiedrība "Pope"
 23.05.2000 - 22.05.2010
 Lic nr 8/159</t>
  </si>
  <si>
    <t>Atradnē ir 1 vēsturiska licence izdota pēc 1996. gada. Licences īpašnieks Paju sabiedrība "Pope" (nav aktīvs). Saistību pārņēmējs SIA "JAUNPOPE" Reģ. Nr. 41203001508. Licencei trūkst ģeotelpisko datu.</t>
  </si>
  <si>
    <t>Paju sabiedrība "Pope" (nav aktīvs)
Saistību pārņēmējs SIA "JAUNPOPE" Reģ. Nr. 41203001508</t>
  </si>
  <si>
    <t>tālr.nr. +371 63681021 (SIA "JAUNPOPE")</t>
  </si>
  <si>
    <t>Kņavu (Konu) purvs</t>
  </si>
  <si>
    <t>K16237, K16245</t>
  </si>
  <si>
    <t>Rēzeknes nov., Viļānu pag.</t>
  </si>
  <si>
    <t>05.01.1999 - 04.01.2074
 Lic nr AP25ZD0054 (8/24)</t>
  </si>
  <si>
    <t>Akciju sabiedrība "Stružānu kūdras fabrika" Reģ. Nr. 40003005175</t>
  </si>
  <si>
    <t>Atradnē ir 1 spēkā esoša licence. Licences īpašnieks ir AS "Stružānu kūdras fabrika" (aktīvs). Licences robežās ietilpst 1 zemes vienība (78980080003)</t>
  </si>
  <si>
    <t>Akciju sabiedrība "Stružānu kūdras fabrika" Reģ. Nr. 40003005175 (aktīvs)</t>
  </si>
  <si>
    <t xml:space="preserve">e-pasts: info@kudras.com / tālr.nr. +371 64607510 </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</si>
  <si>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</si>
  <si>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</si>
  <si>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</si>
  <si>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Atradnē ir 4 vēsturiskas (izdotas pēc 1996. gada) un 1 spēkā esoša licence. Vienas vēsturiskās licences īpašnieks ir SIA "FLORABALT SIA" (aktīvs). Pārējo licenču īpašnieks SIA "BalviFlora". Spēkā esošo licenču platībās pētītās zemes vienības neietilpst. Zemes vienība 38460030151 0.24 ha ietilpst divās vēsturiskajās licencēs.</t>
  </si>
  <si>
    <t>1. Sabiedrība ar ierobežotu atbildību "FLORABALT SIA" Reģ. Nr. 40003516811 (aktīvs)
2. SIA "BalviFlora" Reģ. Nr. 42403020411 (aktīvs)</t>
  </si>
  <si>
    <t>1. e-pasts: info@kudras.com / tālr.nr. +371 65133620
2. e-pasts: info@balviflora.com / tālr.nr. +371 29435099</t>
  </si>
  <si>
    <t>Ozolmuižas (Bumbišķu) purvs</t>
  </si>
  <si>
    <t>02.12.2022 - 01.12.2072
 Lic nr AP22ZD0205</t>
  </si>
  <si>
    <t>Sabiedrība ar ierobežotu atbildību "LV-SBS" Reģ. Nr. 43603058271</t>
  </si>
  <si>
    <t>Atradnē ir 1 spēkā esoša licence. Licences īpašnieks ir SIA "LV-SBS" (aktīvs). Licences robežās ietilpst 1 zemes vienība (78780040198), pārējās ir blakus teritorijas</t>
  </si>
  <si>
    <t>Sabiedrība ar ierobežotu atbildību "LV-SBS" Reģ. Nr. 43603058271 (aktīvs)</t>
  </si>
  <si>
    <t>e-pasts: info@nutrogarden.com / tālr.nr. +371 26184485</t>
  </si>
  <si>
    <t>0.00.. (blakus teritorija)</t>
  </si>
  <si>
    <t>Līvānu nov.</t>
  </si>
  <si>
    <t>29.02.2016 - 28.06.2040
 Lic nr CS16ZD0056</t>
  </si>
  <si>
    <t>Sabiedrība ar ierobežotu atbildību "RD Kūdra" Reģ. Nr. 40103717730</t>
  </si>
  <si>
    <t>Atradnē ir 1 spēkā esoša licence. Licences īpašnieks ir SIA "RD Kūdra". Licences robežās pētītās zemes vienības neietilpst</t>
  </si>
  <si>
    <t>Sabiedrība ar ierobežotu atbildību "RD Kūdra" Reģ. Nr. 40103717730 (aktīvs)</t>
  </si>
  <si>
    <t>RAU</t>
  </si>
  <si>
    <t>Ludzas nov., Briģu pag.</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</si>
  <si>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</si>
  <si>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</si>
  <si>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Sabiedrība ar ierobežotu atbildību "Peat Export LLC" Reģ. Nr. 40003365143</t>
  </si>
  <si>
    <t>Atradnē ir 3 vēsturiskas (izdotas pēc 1996. gada) un 1 spēkā esoša licence. Vēsturisko licenču īpašnieks SIA "ENAGRO &amp; KO" (nav aktīvs). Saistību pārņēmējs nav norādīts. Spēkā esošās licences īpašnieks SIA "Peat Export LLC" (aktīvs). Licenču platībās pētītās zemes vienības neietilpst vai arī trūkst ģeotelpisko datu.</t>
  </si>
  <si>
    <t>1. Sabiedrība ar ierobežotu atbildību "ENAGRO &amp; KO" Reģ. Nr. 46803000864 (nav aktīvs)
Saistību pārņēmējs nav norādīts
2. Sabiedrība ar ierobežotu atbildību "Peat Export LLC" Reģ. Nr. 40003365143 (aktīvs)</t>
  </si>
  <si>
    <t>1. nav norādīts
2. e-pasts: info@peatexport.lv / tālr.nr. +371 29550471</t>
  </si>
  <si>
    <t>Strūžānu purvs</t>
  </si>
  <si>
    <t>Rēzeknes nov.</t>
  </si>
  <si>
    <t>Akciju sabiedrība "Stružānu kūdras fabrika" Reģ. Nr. 40003005175
 05.01.1999 - 27.09.2017
 Lic nr 8/27</t>
  </si>
  <si>
    <t>Atradnē ir 1 vēsturiska licence izdota pēc 1996. gada. Licences īpašnieks AS "Stružānu kūdras fabrika" (aktīvs). Licencei trūkst ģeotelpisko datu</t>
  </si>
  <si>
    <t>Viļānu purvs</t>
  </si>
  <si>
    <t>05.01.1999 - 04.01.2074
 Lic nr 8/25</t>
  </si>
  <si>
    <t>Atradnē ir 1 spēkā esoša licence. Licences īpašnieks ir AS "Stružānu kūdras fabrika" (aktīvs). Licences robežās ietilpst 1 zemes vienība (78980070006)</t>
  </si>
  <si>
    <t>165; 166</t>
  </si>
  <si>
    <t>Akciju sabiedrība "Stružānu kūdras fabrika" Reģ. Nr. 40003005175
 05.01.1999 - 27.03.2018 (anulēta 10.12.2008)
 Lic nr 8/26</t>
  </si>
  <si>
    <t>renaturalizācija, apmežošana, paludikultūru ierīkošana</t>
  </si>
  <si>
    <t>Dabiskā atjaunošanās (kūdras ieguve veikta ar karjeru metodi), ha</t>
  </si>
  <si>
    <t>Revitalizējamās  teritorijas platība, ha</t>
  </si>
  <si>
    <t>5.pielikums “Priekšlikums teritoriju izslēgšanai no “Kūdras ilgtspējīgas izmantošanas pamatnostādņu 2020.-2030.gadam" 3. pielikuma"</t>
  </si>
  <si>
    <t xml:space="preserve">4. pielikums “Pašvaldībām piederošs zemes vienību saraksts, kurās daļa teritorijas ir dabiski atjaunojusies vai revitalizēta" </t>
  </si>
  <si>
    <t>Kūdras atradnē ietilpstošajā kadastra vienībā daļēji pēc klasificēšanas datiem notikusi apmežošanās un dabiska atjaunošanās, tomēr dominē degradēts purvs 20,85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t>
  </si>
  <si>
    <t>Kadastra vienībā pēc klasificēšanas datiem notikusi dabiska atjaunošanās un apmežošanās, tomēr nozīmīga platība ir joprojām degradēts purvs, 7,37 ha. Tā ir piemērota revitalizācijai. LIFE REstore dati (zemes vienība atradnes ietvaros): augstā tipa kūdra, pH 3,4-3,9, atlikušā kūdras slāņa biezums 1,0-1,3 m. Zemā atlikušās kūdras pH vērtība un salīdzinoši lielais atlikušā kūdras slāņa biezums nosaka, ka teritorija primāri piemērota renaturalizācijai. Teritorijas piemērotībai apmežošanai vai ogulāju kultūru audzēšanai nepieciešama papildus izpēte. Iespējama skābām augsnēm piemērotu paludikultūru audzēšana.
Apsekots 29.03.2025.</t>
  </si>
  <si>
    <t>Kadastra vienībā pēc klasificēšanas datiem notikusi dabiska atjaunošanās un apmežošanās, tomēr nozīmīga platība ir joprojām degradēts purvs, 27,73 ha. Tā ir piemērota revitalizācijai. LIFE REstore dati (piegulošā zemes vienība): augstā tipa kūdra, pH 3,4-3,9, atlikušā kūdras slāņa biezums 1,0-1,3 m. Zemā atlikušās kūdras pH vērtība un salīdzinoši lielais atlikušā kūdras slāņa biezums nosaka, ka teritorija primāri piemērota renaturalizācijai, izņemot teritorijas ar mazāku atlikušā kūdras slāņa biezumu, kur iespējama apmežošana. Teritorijas piemērotībai ogulāju kultūru audzēšanai nepieciešama papildus izpēte. Iespējama skābām augsnēm piemērotu paludikultūru audzēšana.
Apsekots 29.03.2025.</t>
  </si>
  <si>
    <t>Kūdras atradnē ietilpstošajā kadastra vienībā pēc klasificēšanas datiem tās perifērijā ir notikusi dabiska atjaunošanās un apmežošanās, tomēr dominē degradēta purva platība, 11,51 ha. Tā ir piemērota revitalizācijai. LIFE REstore dati (dotā zemes vienība): augstā tipa kūdra, pH 3,4-3,9, atlikušā kūdras slāņa biezums 1,0-1,3 m. Zemā atlikušās kūdras pH vērtība un salīdzinoši lielais atlikušā kūdras slāņa biezums nosaka, ka teritorija primāri piemērota renaturalizācijai. Teritorijas piemērotībai ogulāju kultūru audzēšanai (lielogu dzērveņu) nepieciešama papildus izpēte. Iespējama skābām augsnēm piemērotu paludikultūru audzēšana. Samērā lielais atlikušā nabadzīgas augstā tipa kūdras slāņa biezums nosaka, ka teritorija mazāk piemērota apmežošanai, jo sagaidāma zema mežaudzes ražība un pastāvīgas SEG gāzu emisijas no susinātas kūdraugsnes.
Apsekots 29.03.2025.</t>
  </si>
  <si>
    <t>Kūdras atradnē ietilpstošā kadastra vienība pēc klasificēšanas datiem ir daļēji apmežojusies un dabiski atjaunojusies. Atlikusī degradētā platība 7,4 ha ir piemērota revitalizācijai.  Optimālā revitalizācijas veida izvēlei nepieciešami papildus dati par atlikušā kūdras slāņa biezumu un sastāvu. Izlīdzinātās zemes vienības reljefs un nelielais augstums virs piegulošas valsts nozīmes ūdens notekas (Azanda) nosaka, ka teritorija piemērota renaturalizācijai, bet neizslēdz citus revitalizācija s veidus, kā ogulāju stādījumu ierīkošanu.</t>
  </si>
  <si>
    <t xml:space="preserve">Vēsturiskās kūdras atradnes teritorijā ietilpstošā kadastra vienība ir daļēji apmežojusies ar vidēja vecuma bērzu mežiem, kuros revitalizācija nav nepieciešama. Pēc klasificēšanas datiem atlikusī platība ir dabiski atjaunojusies vai applūdusi, kā arī joprojām 9,57 ha ir degradētā purva daļa.  Saskaņā ar LVAF projekta datiem atradnē atlicis līdz 1,0 m biezs kūdras slānis, ko veido zemā tipa kūdra. Degradētā platība atbilst slapjiem/pārmitriem niedrājiem, kas ir ilgstoši applūduši. </t>
  </si>
  <si>
    <t>Kūdras atradnē ietilpstošajā kadastra vienībā attīstījušās vidēja vecuma bērzu audzes, kurās revitalizācija  nav nepieciešama. Pēc klasificēšanas datiem atlikusī platība ir dabiski atjaunojusies vai applūdusi, taču 2,75 ha ir joprojām degradēts purvs, kurā ir jāveic revitalizācija . Piemērots revitalizācijas veids saskaņā ar LVAF projekta rezultātiem ir renaturalizācija, paludikultūru ieviešana, apmežošana vai uzpludināšana.</t>
  </si>
  <si>
    <t>Kūdras atradnē ietilpstošajā kadastra vienībā nelielā platībā attīstījušās vidēja vecuma bērzu audzes, kurās revitalizācija  nav nepieciešama. Pēc klasificēšanas datiem atlikusī platība ir dabiski atjaunojusies vai applūdusi, taču 32,11 ha ir joprojām degradēts purvs, kurā ir jāveic revitalizācija. Piemērots revitalizācijas veids saskaņā ar LVAF projekta rezultātiem ir renaturalizācija, paludikultūru ieviešana, apmežošana vai uzpludināšana.</t>
  </si>
  <si>
    <t xml:space="preserve">Kūdras atradnē ietilpstošajā kadastra vienībā daļēji attīstījušās vidēja vecuma un pieaugušas bērzu audzes, kurās revitalizācija  nav nepieciešama. Pēc klasificēšanas datiem atlikusī platība ir dabiski atjaunojusies vai applūdusi, taču 29,37 ha ir joprojām degradēts purvs, kurā ir jāveic revitalizācija . Piemērots revitalizācijas veids saskaņā ar LVAF projekta rezultātiem ir renaturalizācija, paludikultūru ieviešana, apmežošana vai uzpludināšana. </t>
  </si>
  <si>
    <t xml:space="preserve">Kadastra vienība pēc klasificēšanas datiem daļēji apmežojusies, dabiski atjaunojusies vai applūdusi, taču 2,55 ha ir joprojām degradēts purvs, kurā ir jāveic revitalizācija. Piemērots revitalizācijas veids saskaņā ar LVAF projekta rezultātiem ir renaturalizācija, paludikultūru ieviešana, apmežošana vai uzpludināšana. </t>
  </si>
  <si>
    <t xml:space="preserve">Kadastra vienībā pēc klasificēšanas datiem ir attīstījusies mežaudze un dabiski atjaunojusies platība, taču 1,05 ha ir joprojām degradēta purva teritorija. Kadastra vienība ir piemērota revitalizācijai. </t>
  </si>
  <si>
    <t xml:space="preserve">Kadastra vienībā pēc klasificēšanas datiem ir attīstījusies mežaudze un daļēji arī dabiski atjaunojusies platība, taču 2,55 ha ir joprojām degradēta purva teritorija. Kadastra vienība ir piemērota revitalizācijai. </t>
  </si>
  <si>
    <t xml:space="preserve">Kūdras atradnē ietilpstošajā kadastra vienībā pēc klasificēšanas datiem dominē dabiski atjaunojusies platība. Teritorijā attīstījies krūmu augājs un ir saslēgusies zemsedze. Lai veicinātu ātrāku veģetācijas attīstību, ir atbalstāma revitalizācija. </t>
  </si>
  <si>
    <t xml:space="preserve">Kūdras atradnē ietilpstošajā kadastra vienībā attīstījušās vidēja vecuma bērzu un priežu audzes, kurās revitalizācija  nav nepieciešama. Kadastra vienībā konstatēts ES nozīmes biotops 7120 Degradēti augstie purvi, kuros iespējama vai noris dabiskā atjaunošanās, kura attīstībai piemērotākais apsaimniekošanas režīms ir neiejaukšanās. Atlikušo platību pēc klasificēšanas datiem aizņem dabiski atjaunojusies un applūdusi zeme, taču nelielu platību aizņem arī degradēts purvs, 0,38 ha. Tas ir piemērots revitalizācijai. </t>
  </si>
  <si>
    <t>Kadastra vienībā pēc klasificēšanas datiem notikusi apmežošanās, dabiskā atjaunojušanās un applūšana, taču nelielu platību aizņem arī degradēts purvs, 0,24 ha. Tas ir piemērots revitalizācijai. LIFE REstore dati par Kaigu (208. Firšmaņa) purvu nevar tikt attiecināti uz šo zemes vienību</t>
  </si>
  <si>
    <t>Kūdras atradnē ietilpstošajā kadastra vienībā attīstījušās vidēja vecuma priežu un bērzu audzes, kurās revitalizācija  nav nepieciešama. Atlikusī platība pēc klasificēšanas datiem ir dabiski atjaunojusies teritorija un joprojām degradēts purvs 12,79 ha. Kūdras lauka revitalizācija jāveic licences īpašniekam pēc principa "piesārņotājs maksā".
Īpašnieks: Sabiedrība ar ierobežotu atbildību "Laflora" Reģ. Nr. 40003258598; Lic. Nr. AP23ZD0250</t>
  </si>
  <si>
    <t>Kūdras atradnē ietilpstošā kadastra vienībā pēc klasificēšanas datiem tās lielākajā daļā ir notikusi dabiskā atjaunošanās un apmežošanās, tomēr nozīmīgā platībā ir arī joprojām degradēts purvs, 2,86 ha. Tā ir piemērota revitalizācijai. Pēc LIFE REstore datiem Durbes pruvā ir atlicis 1,7 m biezs kūdras slānis, tā virsējā daļā konstatēta zemā tipa kūdra ar pH 4,6-5.0, tomēr mērījumi veikti citā zemes vienībā, kas, iespējams, neraksturo apstākļus šinī zemes vienībā. Zemes vienība robežojas ar Trumpes upīti, kas ierobežo iespējas kontrolēt ūdens līmeni, īpaši daudzūdens periodos. Teritorija piemērota renaturlaizācijai un paludikultūru ierīkoša uz auglīgas zemā tipa kūdras augsnes. Apstākļi mazāk piemēroti mežaudzes ierīkošanai, jo var būt ierobežotas iespējas nodrošināt optimālu ūdens līmeni.
Apsekots 26.04.2025.</t>
  </si>
  <si>
    <t xml:space="preserve">Kadastra vienībā pēc klasificēšanas datiem tās lielākajā daļā ir notikusi dabiskā atjaunošanās, tomēr nozīmīgā platībā ir arī joprojām degradēts purvs, 16,14 ha. Tā ir piemērota revitalizācijai. Atbilstošs revitalizācijas veids ir renaturalizācija un paludikultūru platību ierīkošana. revitalizācija s plānā jāprecizē attīstāmā platība, jo tā ir aprēķināta matemātiski un var atšķirties no situācijas dabā. </t>
  </si>
  <si>
    <t xml:space="preserve">Kadastra vienībā pēc klasificēšanas datiem daļā teritorijas ir notikusi apmežošanās, nelielā platībā arī applūšana un dabiskā atjaunošanās, tomēr dominē degradēts purvs, 32,76 ha. Tas ir piemērots revitalizācija i. Pēc LIFE REstore projekta datiem ir atlicis 2,15-2,45 m biezs kūdras slānis, kur augšējo daļu veido augstā tipa kūdra ar pH 3,9-4,2. Zemes vienībā var izdalīt trīs atšķirīgas zonas: izstrādātie kūdras lauki, ne-rūpnieciskas izstrādes ietekmētas teritorijas un kūdras izstrādes tehnoloģisko ceļu trases. Rūpnieciskās ieguves neskartajā teritorijā optimāls revitalizācijas veids ir renaturalizācija vai arī apmežošana, ja izstrādājot revitalizācijas plānu tiek secināts, ka nav iespējams nodrošināt renaturalizācijai nepieciešamo hidroloģisko režīmu. Rūpnieciskās kūdras izstrādes zonā iespējama renaturalizācija, savukārt, ogu kultūru audzēšanu var ierobežot zemā pH vērtība, bet apmežošanu - arī barības vielu trūkums nabadzīgā kūdras augsnē produktīvas kokaudzes izveidošanai.  </t>
  </si>
  <si>
    <t>Kadastra vienībā pēc klasificēšanas datiem ir notikusi apmežošanās, applūšana un dabiskā atjaunošanās, tomēr joprojām ir sastopama arī degradēta purva platība, 1,43 ha. Tā ir piemērota revitalizācijai. LIFE REstore dati no piegulošās zemes vienības (Baideļu purvs) nevar tikt attiecināti uz doto zemes vienību, jo tā veido nošķirtu kūdras iegulas laukumu un, iespējams, atšķirīgu izstrādes vēsturi. LIFE REstore dati zemes vienības robežās: atlikušā kūdras slāņa biezums 2,15-2,45 m, augstā tipa kūdra, pH 3,9-4,2.  Kūdras pH varētu būt pārāk zems krūmmeleņu audzēšanai. Apmežošanu var ierobežot zemais kūdras pH un barības vielu trūkums augstā tipa kūdrā, kā arī apmežošanai nepieciešamā meliorācija veicinās pastāvīgas SEG emisijas no biezā kūdras slāņa. Teritorija piemērota lielogu dzērveņu audzēšanai vai renaturalizācijai, kā arī zonās ar plānu atlikušās kūdras slāni - apmežošanai.
Apsekots 18.04.2025.</t>
  </si>
  <si>
    <t>Kūdras atradnē ietilpstošajā kadastra vienībā attīstījies krūmu apaugums un pārmitras niedru audzes. Atlikusī platība pēc klasificēšanas datiem ir joprojām degradēts purvs 0,7 ha, kura attīstībai piemērotākais apsaimniekošanas režīms ir renaturalizācija. LIFE REstore novērojumu dati par šo atradni (Ladušu) nevar tikt attiecināti uz doto zemes vienību, jo tā veido atsevišķu kūdras baseinu un, spriežot pēc reljefa īpatnībām, arī atšķirīgu izstrādes vēsturi. Zemes vienība atrodas 100-gadu plūdu riska zonā. Ņemot vērā augsto dabiskās ekosistēmas atjaunošanās līmeni un plūdu risku, optimāla rekiultivācijas metode ir renaturalizācija.</t>
  </si>
  <si>
    <t xml:space="preserve">Kūdras atradnē ietilpstošajā kadastra vienībā pēc klasificēšanas datiem ir notikusi dabiskā atjaunošanās, tomēr daļēji joprojām sastopama arī degradēta purva platība, 0,23 ha. Tā ir piemērota revitalizācijai.  Zemes laukuma vienība atrodas uz nogāzes starp divām kūdras izstrādes zonām ar atšķirīgu hipsometrisko augstumu. Šādos apstākļos atjaunot dabiskam purvam raksturīgu hidroloģisko režīmu ir sarežģīti, tādēļ optimāls apsaimniekošanas veids ir apmežošana. </t>
  </si>
  <si>
    <t>Kadastra vienība pēc klasificēšanas datiem ir dabiski atjaunojusies un apmežojusies, taču nelielā platībā - joprojām degradēts purvs, 0,6 ha, kas ir piemērota revitalizācijai. Pēc LVAF projekta datiem Strūžānu purvā atlikušais kūdras slānis ir 0,5-0,7 m biezs, to veido zemā tipa kūdra, tomēr datus nepieciešams precizēt katrai zemes vienībai atsevišķi. Zemes vienība atrodas purva malas zonā, tās izstrādes augstums ir līdz 1 m virs piegulošo zemes gabalu izstrādes virsmas, kas, ņemot vērā esošo veģetāciju, padara to maz piemērotu purva ekosistēmas atjaunošanai.</t>
  </si>
  <si>
    <t>Kadastra vienība pēc klasificēšanas datiem ir dabiski atjaunojusies un apmežojusies, taču nelielā platībā - joprojām degradēts purvs, 0,4 ha, kas ir piemērota revitalizācijai. Pēc LVAF projekta datiem Strūžānu purvā atlikušais kūdras slānis ir 0,5-0,7 m biezs, to veido zemā tipa kūdra, tomēr datus nepieciešams precizēt katrai zemes vienībai atsevišķi. Zemes vienība atrodas purva malas zonā, tās izstrādes augstums veido lēzenu nogāzi ar kritumu Z, bijušā purva masīva centra virzienā, ar relatīvo augstuma starpību līdz 2 m (kritums 1 / 100 m), kā arī augstāku nekā blakus esošās zemes vienības piegulošajā purva masīvā. Šie apstākļi nosaka, ka zemes vienība ir maz piemērota purva ekosistēmas atjaunošanai.</t>
  </si>
  <si>
    <t>Kadastra vienība pēc klasificēšanas datiem ir dabiski atjaunojusies un apmežojusies, taču nelielā platībā - joprojām degradēts purvs, 1,84 ha, kas ir piemērota revitalizāciji.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</si>
  <si>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 xml:space="preserve">Kadastra vienība pēc klasificēšanas datiem ir dabiski atjaunojusies, uzplūdusi un apmežojusies, taču nozīmīgā platībā - joprojām degradēts purvs, 17 ha, kas ir piemērota revitalizācija i. Pēc LVAF projekta datiem Strūžānu purvā atlikušais kūdras slānis ir 0,5-0,7 m biezs, to veido zemā tipa kūdra, tomēr datus nepieciešams precizēt katrai zemes vienībai atsevišķi. Zemes vienība atrodas bijušā purva masīva malas zonā, tomēr izstrādātie kūdras lauki ir aplūduši. Virs ūdens atrodas tehnoloģiskie kūdras izstrādes ceļi. Iespējami revitalizācijas veidi, kas saistīti ar ūdens līmeņa uzturēšanu zemes virsmas līmenī vai virs tās. Apmežošana iespējama bijušo tehnoloģisko ceļu vietās. </t>
  </si>
  <si>
    <t>Kadastra vienība pēc klasificēšanas datiem ir dabiski atjaunojusies un apmežojusies, taču nelielā platībā - joprojām degradēts purvs, 1,39 ha, kas ir piemērota revitalizācijai.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</si>
  <si>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Kadastra vienība pēc klasificēšanas datiem ir dabiski atjaunojusies un apmežojusies, taču dominējošā platībā - joprojām degradēts purvs, 2,3 ha, kas ir piemērota revitalizācijai. Pēc LVAF projekta datiem Strūžānu purvā atlikušais kūdras slānis ir 0,5-0,7 m biezs, to veido zemā tipa kūdra, tomēr datus nepieciešams precizēt katrai zemes vienībai atsevišķi. Zemes vienība atrodas izstrādātā purva masīva centrālajā daļā, pie kādreizējās minerālgrunts salas. Piegulošajās zemes vienībās virsmas augstums ir līdzīgs vai augstāks, izņemot ZA virzienā, kur virsmas līmenis ir par 0,4 m zemāks. Piemērotie revitalizācija s veidi ir apmežošana un zemes vienības zemākajā, A, daļā, renaturalizācija.</t>
  </si>
  <si>
    <t>Kadastra vienība pēc klasificēšanas datiem ir dabiski atjaunojusies un apmežojusies, taču nelielā platībā - joprojām degradēts purvs, 0,66 ha, kas ir piemērota revitalizācijai.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0,3 / 100 m). Piegulošo zemes vienību virsmas augstums ir līdzīgs vai nedaudz lielāks. Teritorija piemērota gan apmežošanai, gan renaturalizācijai.</t>
  </si>
  <si>
    <t>Kūdras atradnē ietilpstošajā kadastra vienībā pēc klasificēšanas datiem dominē dabiski atjaunojusies platība. Platībās ar zemo veģetāciju ir atbalstāma revitalizācija. Pēc LVAF projekta datiem Strūžānu purvā atlikušais kūdras slānis ir 0,5-0,7 m biezs, to veido zemā tipa kūdra, tomēr datus nepieciešams precizēt katrai zemes vienībai atsevišķi. Zemes vienība atrodas uz lēzenas nogāzes ar kritumu Z, purva masīva centrālās daļas virzienā (kritums līdz 1,4 / 100 m). Ņemot vērā zemes vienības atrašanos izstrādātā purva masīva malas zonā uz nogāzes, teritorija ir piemērota apmežošanai vai citiem izmantošanas veidiem, bet mazāk piemērota renaturalizācijai.</t>
  </si>
  <si>
    <t>Kadastra vienībā pēc klasificēšanas datiem ir attīstijusies mežaudze un dabiski atjaunojusies platība, taču 16 ha ir joprojām degradēta purva teritorija. Kadastra vienība ir piemērota revitalizācijai. Pēc LIFE REstore datiem atlikušais kūdras slānis ir 1,3 m biezs, tā augšējo daļu veido agustā tipa kūdra, ar pH 3,8, mērījums ir veikts ārpus zemes vienības robežām, līdzīgos apstākļos, tomēr ir nepieciešama papildus izpēte. Zemā pH vērtība nosaka, ka teritorija ir piemērota renaturalizācijai vai lielogu dzērveņu audzēšanai. Apmežošana un citi revitalizācija s veidi nav optimāls risinājums, jo bez papildus augsnes ielabošanas mežaudzes produktivitāte skābā, nabadzīgā augstā tipa kūdras augsnē var būt zema un nepieciešamā ūdens līmeņa pazemināšana veicinās SEG gāzu emisiju no relatīvi biezā atlikušā kūdras slāņa.</t>
  </si>
  <si>
    <t>Kadastra vienībā pēc klasificēšanas datiem ir attīstijusies mežaudze (krūmaugu veģetācija), taču 4,7 ha ir joprojām degradēta purva teritorija. Kadastra vienība ir piemērota revitalizācijai. Pēc LIFE REstore datiem atlikušais kūdras slānis ir 1,3 m biezs, tā augšējo daļu veido agustā tipa kūdra, ar pH 3,8, mērījums ir veikts ārpus zemes vienības robežām, līdzīgos apstākļos, tomēr ir nepieciešama papildus izpēte. Zemā pH vērtība nosaka, ka teritorija ir piemērota renaturalizācija vai lielogu dzērveņu audzēšanai. Apmežošana iespējama kā optimāls revitalizācijas veids zemes vienības ZR malā unD stūrī, kur, domājams, minerālgrunts ieguļ tuvāk zemes virsmai.</t>
  </si>
  <si>
    <t>Kūdras atradnē ietilpstošajā kadastra vienībā pēc klasificēšanas datiem nelielā platībā ir notikusi apmežošanās un dabiskā atjaunošanās, tomēr dominē degradēta purva teritorija, 19,6 ha. Kadastra vienība ir piemērota revitalizācijai. Spriežot pēc rejefa modeļa un tālizpētes datu analīzes, zemes laukuma vienībā nav tikusi uzsākta kūdras ieguve, domājams, ir saglabājusies susināšanas ietekmē degradējusies dabiskā veģetācija. Tas liecina, ka atlikušā kūdras slāņa biezums ir ievērojams. Tāpēc optimāls revitalizācijas vieds ir renaturalizācija. Iespējama arī paludikultūru, sfagnu, audzēšana. Citām paludikultūrām var būt sarežģīti nodrošināt nepieciešamo mitruma režīmu.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</si>
</sst>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4" x14ac:knownFonts="1">
    <font>
      <sz val="12"/>
      <color theme="1"/>
      <name val="Calibri"/>
      <scheme val="minor"/>
    </font>
    <font>
      <b/>
      <i/>
      <sz val="14"/>
      <color theme="1"/>
      <name val="Times New Roman"/>
      <family val="1"/>
    </font>
    <font>
      <sz val="12"/>
      <name val="Calibri"/>
      <family val="2"/>
    </font>
    <font>
      <b/>
      <sz val="13"/>
      <color rgb="FF000000"/>
      <name val="Times New Roman"/>
      <family val="1"/>
    </font>
    <font>
      <b/>
      <i/>
      <sz val="13"/>
      <color rgb="FF000000"/>
      <name val="Times New Roman"/>
      <family val="1"/>
    </font>
    <font>
      <sz val="12"/>
      <color rgb="FF000000"/>
      <name val="Times New Roman"/>
      <family val="1"/>
    </font>
    <font>
      <sz val="12"/>
      <color theme="1"/>
      <name val="Times New Roman"/>
      <family val="1"/>
    </font>
    <font>
      <b/>
      <i/>
      <sz val="14"/>
      <color rgb="FF000000"/>
      <name val="Times New Roman"/>
      <family val="1"/>
    </font>
    <font>
      <b/>
      <sz val="13"/>
      <color theme="1"/>
      <name val="Times New Roman"/>
      <family val="1"/>
    </font>
    <font>
      <b/>
      <sz val="13"/>
      <color rgb="FF262626"/>
      <name val="Times New Roman"/>
      <family val="1"/>
    </font>
    <font>
      <b/>
      <i/>
      <sz val="13"/>
      <color theme="1"/>
      <name val="Times New Roman"/>
      <family val="1"/>
    </font>
    <font>
      <b/>
      <sz val="12"/>
      <color rgb="FF000000"/>
      <name val="Times New Roman"/>
      <family val="1"/>
    </font>
    <font>
      <b/>
      <sz val="12"/>
      <color theme="1"/>
      <name val="Times New Roman"/>
      <family val="1"/>
    </font>
    <font>
      <sz val="12"/>
      <name val="Times New Roman"/>
      <family val="1"/>
    </font>
  </fonts>
  <fills count="3">
    <fill>
      <patternFill patternType="none"/>
    </fill>
    <fill>
      <patternFill patternType="gray125"/>
    </fill>
    <fill>
      <patternFill patternType="solid">
        <fgColor rgb="FFD9EAD3"/>
        <bgColor rgb="FFD9EAD3"/>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164" fontId="6" fillId="0" borderId="4" xfId="0" applyNumberFormat="1" applyFont="1" applyBorder="1" applyAlignment="1">
      <alignment horizontal="left" vertical="center"/>
    </xf>
    <xf numFmtId="164" fontId="5" fillId="0" borderId="4" xfId="0" applyNumberFormat="1"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2" fontId="6" fillId="0" borderId="4" xfId="0" applyNumberFormat="1" applyFont="1" applyBorder="1" applyAlignment="1">
      <alignment horizontal="left" vertical="center" wrapText="1"/>
    </xf>
    <xf numFmtId="0" fontId="5" fillId="0" borderId="4" xfId="0" applyFont="1" applyBorder="1" applyAlignment="1">
      <alignment horizontal="left" vertical="center"/>
    </xf>
    <xf numFmtId="164" fontId="8"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165" fontId="6" fillId="0" borderId="4" xfId="0" applyNumberFormat="1" applyFont="1" applyBorder="1" applyAlignment="1">
      <alignment horizontal="left" vertical="center" wrapText="1"/>
    </xf>
    <xf numFmtId="3" fontId="5"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1" fillId="0" borderId="1" xfId="0" applyFont="1" applyBorder="1" applyAlignment="1">
      <alignment horizontal="left"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left" vertical="center" wrapText="1"/>
    </xf>
    <xf numFmtId="0" fontId="7" fillId="0" borderId="1" xfId="0" applyFont="1" applyBorder="1" applyAlignment="1">
      <alignment horizontal="left" vertical="center"/>
    </xf>
    <xf numFmtId="0" fontId="1" fillId="0" borderId="1" xfId="0" applyFont="1" applyBorder="1" applyAlignment="1">
      <alignment horizontal="left" vertical="center"/>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10" fillId="2"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8" fillId="0" borderId="5" xfId="0" applyFont="1" applyBorder="1" applyAlignment="1">
      <alignment horizontal="center" vertical="center" wrapText="1"/>
    </xf>
    <xf numFmtId="0" fontId="2" fillId="0" borderId="6" xfId="0" applyFont="1" applyBorder="1"/>
    <xf numFmtId="0" fontId="8" fillId="0" borderId="1" xfId="0" applyFont="1" applyBorder="1" applyAlignment="1">
      <alignment horizontal="center" vertical="center" wrapText="1"/>
    </xf>
    <xf numFmtId="0" fontId="13" fillId="0" borderId="2" xfId="0" applyFont="1" applyBorder="1" applyAlignment="1">
      <alignment wrapText="1"/>
    </xf>
    <xf numFmtId="0" fontId="13" fillId="0" borderId="3" xfId="0" applyFont="1" applyBorder="1" applyAlignment="1">
      <alignment wrapText="1"/>
    </xf>
    <xf numFmtId="0" fontId="6" fillId="0" borderId="0" xfId="0" applyFont="1"/>
    <xf numFmtId="0" fontId="13" fillId="0" borderId="2" xfId="0" applyFont="1" applyBorder="1"/>
    <xf numFmtId="0" fontId="13"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zoomScaleNormal="80" zoomScaleSheetLayoutView="100" workbookViewId="0">
      <pane ySplit="2" topLeftCell="A3" activePane="bottomLeft" state="frozen"/>
      <selection pane="bottomLeft" activeCell="F56" sqref="F56"/>
    </sheetView>
  </sheetViews>
  <sheetFormatPr defaultColWidth="11.25" defaultRowHeight="15" customHeight="1" x14ac:dyDescent="0.25"/>
  <cols>
    <col min="1" max="1" width="20.125" style="38" customWidth="1"/>
    <col min="2" max="2" width="9.125" style="38" customWidth="1"/>
    <col min="3" max="3" width="12.125" style="38" customWidth="1"/>
    <col min="4" max="4" width="23.625" style="38" customWidth="1"/>
    <col min="5" max="5" width="24.375" style="38" customWidth="1"/>
    <col min="6" max="6" width="24.5" style="38" customWidth="1"/>
    <col min="7" max="7" width="70.625" style="38" customWidth="1"/>
    <col min="8" max="8" width="16.5" style="38" customWidth="1"/>
    <col min="9" max="9" width="20.375" style="38" customWidth="1"/>
    <col min="10" max="10" width="28.5" style="38" customWidth="1"/>
    <col min="11" max="16384" width="11.25" style="38"/>
  </cols>
  <sheetData>
    <row r="1" spans="1:10" ht="48" customHeight="1" x14ac:dyDescent="0.25">
      <c r="A1" s="23" t="s">
        <v>0</v>
      </c>
      <c r="B1" s="39"/>
      <c r="C1" s="39"/>
      <c r="D1" s="39"/>
      <c r="E1" s="39"/>
      <c r="F1" s="39"/>
      <c r="G1" s="39"/>
      <c r="H1" s="39"/>
      <c r="I1" s="39"/>
      <c r="J1" s="40"/>
    </row>
    <row r="2" spans="1:10" ht="73.5" customHeight="1" x14ac:dyDescent="0.25">
      <c r="A2" s="1" t="s">
        <v>1</v>
      </c>
      <c r="B2" s="1" t="s">
        <v>2</v>
      </c>
      <c r="C2" s="1" t="s">
        <v>3</v>
      </c>
      <c r="D2" s="1" t="s">
        <v>4</v>
      </c>
      <c r="E2" s="2" t="s">
        <v>5</v>
      </c>
      <c r="F2" s="1" t="s">
        <v>6</v>
      </c>
      <c r="G2" s="1" t="s">
        <v>7</v>
      </c>
      <c r="H2" s="2" t="s">
        <v>460</v>
      </c>
      <c r="I2" s="1" t="s">
        <v>8</v>
      </c>
      <c r="J2" s="1" t="s">
        <v>9</v>
      </c>
    </row>
    <row r="3" spans="1:10" ht="40.5" customHeight="1" x14ac:dyDescent="0.25">
      <c r="A3" s="26" t="s">
        <v>10</v>
      </c>
      <c r="B3" s="39"/>
      <c r="C3" s="39"/>
      <c r="D3" s="39"/>
      <c r="E3" s="39"/>
      <c r="F3" s="39"/>
      <c r="G3" s="39"/>
      <c r="H3" s="39"/>
      <c r="I3" s="39"/>
      <c r="J3" s="40"/>
    </row>
    <row r="4" spans="1:10" ht="157.5" x14ac:dyDescent="0.25">
      <c r="A4" s="3" t="s">
        <v>11</v>
      </c>
      <c r="B4" s="3">
        <v>2588</v>
      </c>
      <c r="C4" s="3">
        <v>159</v>
      </c>
      <c r="D4" s="3">
        <v>42820010101</v>
      </c>
      <c r="E4" s="4">
        <v>30.556000000000001</v>
      </c>
      <c r="F4" s="3" t="s">
        <v>12</v>
      </c>
      <c r="G4" s="3" t="s">
        <v>463</v>
      </c>
      <c r="H4" s="5">
        <v>20.847999999999999</v>
      </c>
      <c r="I4" s="6" t="s">
        <v>21</v>
      </c>
      <c r="J4" s="7" t="s">
        <v>13</v>
      </c>
    </row>
    <row r="5" spans="1:10" ht="94.5" x14ac:dyDescent="0.25">
      <c r="A5" s="3" t="s">
        <v>14</v>
      </c>
      <c r="B5" s="3">
        <v>2588</v>
      </c>
      <c r="C5" s="3">
        <v>159</v>
      </c>
      <c r="D5" s="3" t="s">
        <v>15</v>
      </c>
      <c r="E5" s="4">
        <v>3.2589999999999999</v>
      </c>
      <c r="F5" s="3" t="s">
        <v>12</v>
      </c>
      <c r="G5" s="3" t="s">
        <v>16</v>
      </c>
      <c r="H5" s="8">
        <v>1.8540000000000001</v>
      </c>
      <c r="I5" s="3" t="s">
        <v>17</v>
      </c>
      <c r="J5" s="7" t="s">
        <v>13</v>
      </c>
    </row>
    <row r="6" spans="1:10" ht="126" x14ac:dyDescent="0.25">
      <c r="A6" s="3" t="s">
        <v>18</v>
      </c>
      <c r="B6" s="3">
        <v>2623</v>
      </c>
      <c r="C6" s="3">
        <v>34</v>
      </c>
      <c r="D6" s="3">
        <v>42600050213</v>
      </c>
      <c r="E6" s="9">
        <v>11.473000000000001</v>
      </c>
      <c r="F6" s="3" t="s">
        <v>19</v>
      </c>
      <c r="G6" s="3" t="s">
        <v>20</v>
      </c>
      <c r="H6" s="8">
        <v>9.2270000000000003</v>
      </c>
      <c r="I6" s="3" t="s">
        <v>21</v>
      </c>
      <c r="J6" s="7" t="s">
        <v>13</v>
      </c>
    </row>
    <row r="7" spans="1:10" ht="141.75" x14ac:dyDescent="0.25">
      <c r="A7" s="3" t="s">
        <v>18</v>
      </c>
      <c r="B7" s="3">
        <v>2623</v>
      </c>
      <c r="C7" s="3">
        <v>34</v>
      </c>
      <c r="D7" s="3">
        <v>42600050217</v>
      </c>
      <c r="E7" s="9">
        <v>11.057</v>
      </c>
      <c r="F7" s="3" t="s">
        <v>19</v>
      </c>
      <c r="G7" s="3" t="s">
        <v>22</v>
      </c>
      <c r="H7" s="8">
        <v>6.0090000000000003</v>
      </c>
      <c r="I7" s="3" t="s">
        <v>21</v>
      </c>
      <c r="J7" s="7" t="s">
        <v>13</v>
      </c>
    </row>
    <row r="8" spans="1:10" ht="141.75" x14ac:dyDescent="0.25">
      <c r="A8" s="3" t="s">
        <v>18</v>
      </c>
      <c r="B8" s="3">
        <v>2623</v>
      </c>
      <c r="C8" s="3">
        <v>34</v>
      </c>
      <c r="D8" s="3">
        <v>42600050121</v>
      </c>
      <c r="E8" s="9">
        <v>20.84</v>
      </c>
      <c r="F8" s="3" t="s">
        <v>19</v>
      </c>
      <c r="G8" s="3" t="s">
        <v>464</v>
      </c>
      <c r="H8" s="8">
        <v>7.3719999999999999</v>
      </c>
      <c r="I8" s="3" t="s">
        <v>21</v>
      </c>
      <c r="J8" s="7" t="s">
        <v>13</v>
      </c>
    </row>
    <row r="9" spans="1:10" ht="141.75" x14ac:dyDescent="0.25">
      <c r="A9" s="3" t="s">
        <v>18</v>
      </c>
      <c r="B9" s="3">
        <v>2623</v>
      </c>
      <c r="C9" s="3">
        <v>34</v>
      </c>
      <c r="D9" s="3">
        <v>42600050218</v>
      </c>
      <c r="E9" s="9">
        <v>77.826999999999998</v>
      </c>
      <c r="F9" s="3" t="s">
        <v>19</v>
      </c>
      <c r="G9" s="3" t="s">
        <v>465</v>
      </c>
      <c r="H9" s="8">
        <v>27.731000000000002</v>
      </c>
      <c r="I9" s="6" t="s">
        <v>458</v>
      </c>
      <c r="J9" s="7" t="s">
        <v>13</v>
      </c>
    </row>
    <row r="10" spans="1:10" ht="173.25" x14ac:dyDescent="0.25">
      <c r="A10" s="3" t="s">
        <v>18</v>
      </c>
      <c r="B10" s="3">
        <v>2623</v>
      </c>
      <c r="C10" s="3">
        <v>34</v>
      </c>
      <c r="D10" s="3">
        <v>42600050131</v>
      </c>
      <c r="E10" s="9">
        <v>14.157999999999999</v>
      </c>
      <c r="F10" s="3" t="s">
        <v>19</v>
      </c>
      <c r="G10" s="3" t="s">
        <v>466</v>
      </c>
      <c r="H10" s="9">
        <v>11.516</v>
      </c>
      <c r="I10" s="3" t="s">
        <v>21</v>
      </c>
      <c r="J10" s="7" t="s">
        <v>13</v>
      </c>
    </row>
    <row r="11" spans="1:10" ht="94.5" x14ac:dyDescent="0.25">
      <c r="A11" s="3" t="s">
        <v>23</v>
      </c>
      <c r="B11" s="3">
        <v>3184</v>
      </c>
      <c r="C11" s="3">
        <v>148</v>
      </c>
      <c r="D11" s="3">
        <v>50940020037</v>
      </c>
      <c r="E11" s="9">
        <v>23.696000000000002</v>
      </c>
      <c r="F11" s="3" t="s">
        <v>24</v>
      </c>
      <c r="G11" s="3" t="s">
        <v>467</v>
      </c>
      <c r="H11" s="9">
        <v>7.4050000000000002</v>
      </c>
      <c r="I11" s="3" t="s">
        <v>25</v>
      </c>
      <c r="J11" s="7" t="s">
        <v>13</v>
      </c>
    </row>
    <row r="12" spans="1:10" ht="94.5" x14ac:dyDescent="0.25">
      <c r="A12" s="3" t="s">
        <v>26</v>
      </c>
      <c r="B12" s="3">
        <v>1466</v>
      </c>
      <c r="C12" s="3" t="s">
        <v>27</v>
      </c>
      <c r="D12" s="3">
        <v>96960010010</v>
      </c>
      <c r="E12" s="9">
        <v>73.388000000000005</v>
      </c>
      <c r="F12" s="3" t="s">
        <v>28</v>
      </c>
      <c r="G12" s="3" t="s">
        <v>468</v>
      </c>
      <c r="H12" s="9">
        <v>9.5739999999999998</v>
      </c>
      <c r="I12" s="3" t="s">
        <v>29</v>
      </c>
      <c r="J12" s="7" t="s">
        <v>30</v>
      </c>
    </row>
    <row r="13" spans="1:10" ht="78.75" x14ac:dyDescent="0.25">
      <c r="A13" s="3" t="s">
        <v>26</v>
      </c>
      <c r="B13" s="3">
        <v>1466</v>
      </c>
      <c r="C13" s="3" t="s">
        <v>27</v>
      </c>
      <c r="D13" s="3">
        <v>96960010036</v>
      </c>
      <c r="E13" s="9">
        <v>197.511</v>
      </c>
      <c r="F13" s="3" t="s">
        <v>28</v>
      </c>
      <c r="G13" s="3" t="s">
        <v>31</v>
      </c>
      <c r="H13" s="9">
        <v>27.783999999999999</v>
      </c>
      <c r="I13" s="3" t="s">
        <v>29</v>
      </c>
      <c r="J13" s="7" t="s">
        <v>13</v>
      </c>
    </row>
    <row r="14" spans="1:10" ht="78.75" x14ac:dyDescent="0.25">
      <c r="A14" s="3" t="s">
        <v>26</v>
      </c>
      <c r="B14" s="3">
        <v>1466</v>
      </c>
      <c r="C14" s="3" t="s">
        <v>27</v>
      </c>
      <c r="D14" s="3">
        <v>96960020029</v>
      </c>
      <c r="E14" s="8">
        <v>30.978999999999999</v>
      </c>
      <c r="F14" s="3" t="s">
        <v>28</v>
      </c>
      <c r="G14" s="3" t="s">
        <v>469</v>
      </c>
      <c r="H14" s="9">
        <v>2.75</v>
      </c>
      <c r="I14" s="3" t="s">
        <v>32</v>
      </c>
      <c r="J14" s="7" t="s">
        <v>13</v>
      </c>
    </row>
    <row r="15" spans="1:10" ht="78.75" x14ac:dyDescent="0.25">
      <c r="A15" s="3" t="s">
        <v>26</v>
      </c>
      <c r="B15" s="3">
        <v>1466</v>
      </c>
      <c r="C15" s="3" t="s">
        <v>27</v>
      </c>
      <c r="D15" s="3">
        <v>96960020030</v>
      </c>
      <c r="E15" s="8">
        <v>148.274</v>
      </c>
      <c r="F15" s="3" t="s">
        <v>28</v>
      </c>
      <c r="G15" s="3" t="s">
        <v>470</v>
      </c>
      <c r="H15" s="9">
        <v>32.11</v>
      </c>
      <c r="I15" s="3" t="s">
        <v>32</v>
      </c>
      <c r="J15" s="7" t="s">
        <v>13</v>
      </c>
    </row>
    <row r="16" spans="1:10" ht="94.5" x14ac:dyDescent="0.25">
      <c r="A16" s="3" t="s">
        <v>26</v>
      </c>
      <c r="B16" s="3">
        <v>1466</v>
      </c>
      <c r="C16" s="3" t="s">
        <v>27</v>
      </c>
      <c r="D16" s="3">
        <v>96960020033</v>
      </c>
      <c r="E16" s="9">
        <v>163.53700000000001</v>
      </c>
      <c r="F16" s="3" t="s">
        <v>28</v>
      </c>
      <c r="G16" s="3" t="s">
        <v>471</v>
      </c>
      <c r="H16" s="8">
        <v>29.376000000000001</v>
      </c>
      <c r="I16" s="3" t="s">
        <v>32</v>
      </c>
      <c r="J16" s="7" t="s">
        <v>13</v>
      </c>
    </row>
    <row r="17" spans="1:10" ht="63" x14ac:dyDescent="0.25">
      <c r="A17" s="6" t="s">
        <v>26</v>
      </c>
      <c r="B17" s="6">
        <v>1466</v>
      </c>
      <c r="C17" s="3" t="s">
        <v>27</v>
      </c>
      <c r="D17" s="6" t="s">
        <v>33</v>
      </c>
      <c r="E17" s="8">
        <v>13.324999999999999</v>
      </c>
      <c r="F17" s="6" t="s">
        <v>28</v>
      </c>
      <c r="G17" s="6" t="s">
        <v>472</v>
      </c>
      <c r="H17" s="8">
        <v>2.5569999999999999</v>
      </c>
      <c r="I17" s="6" t="s">
        <v>32</v>
      </c>
      <c r="J17" s="7" t="s">
        <v>13</v>
      </c>
    </row>
    <row r="18" spans="1:10" ht="78.75" x14ac:dyDescent="0.25">
      <c r="A18" s="3" t="s">
        <v>34</v>
      </c>
      <c r="B18" s="3">
        <v>1522</v>
      </c>
      <c r="C18" s="3">
        <v>174</v>
      </c>
      <c r="D18" s="3">
        <v>96640050045</v>
      </c>
      <c r="E18" s="3">
        <v>9.8190000000000008</v>
      </c>
      <c r="F18" s="3" t="s">
        <v>35</v>
      </c>
      <c r="G18" s="3" t="s">
        <v>36</v>
      </c>
      <c r="H18" s="9">
        <v>8.4390000000000001</v>
      </c>
      <c r="I18" s="3" t="s">
        <v>37</v>
      </c>
      <c r="J18" s="3" t="s">
        <v>30</v>
      </c>
    </row>
    <row r="19" spans="1:10" ht="110.25" x14ac:dyDescent="0.25">
      <c r="A19" s="3" t="s">
        <v>38</v>
      </c>
      <c r="B19" s="3">
        <v>1456</v>
      </c>
      <c r="C19" s="3" t="s">
        <v>39</v>
      </c>
      <c r="D19" s="3">
        <v>96900080146</v>
      </c>
      <c r="E19" s="3">
        <v>79.457999999999998</v>
      </c>
      <c r="F19" s="3" t="s">
        <v>40</v>
      </c>
      <c r="G19" s="3" t="s">
        <v>41</v>
      </c>
      <c r="H19" s="9">
        <v>64.83</v>
      </c>
      <c r="I19" s="3" t="s">
        <v>42</v>
      </c>
      <c r="J19" s="3" t="s">
        <v>43</v>
      </c>
    </row>
    <row r="20" spans="1:10" ht="40.5" customHeight="1" x14ac:dyDescent="0.25">
      <c r="A20" s="26" t="s">
        <v>44</v>
      </c>
      <c r="B20" s="39"/>
      <c r="C20" s="39"/>
      <c r="D20" s="39"/>
      <c r="E20" s="39"/>
      <c r="F20" s="39"/>
      <c r="G20" s="39"/>
      <c r="H20" s="39"/>
      <c r="I20" s="39"/>
      <c r="J20" s="40"/>
    </row>
    <row r="21" spans="1:10" ht="47.25" x14ac:dyDescent="0.25">
      <c r="A21" s="3" t="s">
        <v>45</v>
      </c>
      <c r="B21" s="3">
        <v>956</v>
      </c>
      <c r="C21" s="3">
        <v>33</v>
      </c>
      <c r="D21" s="3">
        <v>40920020158</v>
      </c>
      <c r="E21" s="8">
        <v>3.3570000000000002</v>
      </c>
      <c r="F21" s="3" t="s">
        <v>46</v>
      </c>
      <c r="G21" s="3" t="s">
        <v>473</v>
      </c>
      <c r="H21" s="9">
        <v>1.0529999999999999</v>
      </c>
      <c r="I21" s="3" t="s">
        <v>47</v>
      </c>
      <c r="J21" s="7" t="s">
        <v>13</v>
      </c>
    </row>
    <row r="22" spans="1:10" ht="47.25" x14ac:dyDescent="0.25">
      <c r="A22" s="3" t="s">
        <v>48</v>
      </c>
      <c r="B22" s="3">
        <v>961</v>
      </c>
      <c r="C22" s="3">
        <v>31</v>
      </c>
      <c r="D22" s="3">
        <v>40920040255</v>
      </c>
      <c r="E22" s="5">
        <v>6.2050000000000001</v>
      </c>
      <c r="F22" s="3" t="s">
        <v>46</v>
      </c>
      <c r="G22" s="3" t="s">
        <v>474</v>
      </c>
      <c r="H22" s="4">
        <v>2.5590000000000002</v>
      </c>
      <c r="I22" s="3" t="s">
        <v>47</v>
      </c>
      <c r="J22" s="7" t="s">
        <v>13</v>
      </c>
    </row>
    <row r="23" spans="1:10" ht="47.25" x14ac:dyDescent="0.25">
      <c r="A23" s="3" t="s">
        <v>48</v>
      </c>
      <c r="B23" s="3">
        <v>961</v>
      </c>
      <c r="C23" s="3">
        <v>31</v>
      </c>
      <c r="D23" s="3">
        <v>40920040307</v>
      </c>
      <c r="E23" s="5">
        <v>2.6960000000000002</v>
      </c>
      <c r="F23" s="3" t="s">
        <v>46</v>
      </c>
      <c r="G23" s="3" t="s">
        <v>475</v>
      </c>
      <c r="H23" s="4">
        <v>3.5000000000000003E-2</v>
      </c>
      <c r="I23" s="3" t="s">
        <v>17</v>
      </c>
      <c r="J23" s="7" t="s">
        <v>13</v>
      </c>
    </row>
    <row r="24" spans="1:10" ht="94.5" x14ac:dyDescent="0.25">
      <c r="A24" s="3" t="s">
        <v>49</v>
      </c>
      <c r="B24" s="3">
        <v>812</v>
      </c>
      <c r="C24" s="3" t="s">
        <v>50</v>
      </c>
      <c r="D24" s="3">
        <v>54310020526</v>
      </c>
      <c r="E24" s="9">
        <v>5.5090000000000003</v>
      </c>
      <c r="F24" s="3" t="s">
        <v>51</v>
      </c>
      <c r="G24" s="3" t="s">
        <v>476</v>
      </c>
      <c r="H24" s="9">
        <v>0.38500000000000001</v>
      </c>
      <c r="I24" s="3" t="s">
        <v>52</v>
      </c>
      <c r="J24" s="3" t="s">
        <v>30</v>
      </c>
    </row>
    <row r="25" spans="1:10" ht="63" x14ac:dyDescent="0.25">
      <c r="A25" s="3" t="s">
        <v>49</v>
      </c>
      <c r="B25" s="3">
        <v>812</v>
      </c>
      <c r="C25" s="3" t="s">
        <v>50</v>
      </c>
      <c r="D25" s="3">
        <v>54310020551</v>
      </c>
      <c r="E25" s="9">
        <v>0.83699999999999997</v>
      </c>
      <c r="F25" s="3" t="s">
        <v>51</v>
      </c>
      <c r="G25" s="3" t="s">
        <v>477</v>
      </c>
      <c r="H25" s="9">
        <v>0.248</v>
      </c>
      <c r="I25" s="3" t="s">
        <v>53</v>
      </c>
      <c r="J25" s="7" t="s">
        <v>13</v>
      </c>
    </row>
    <row r="26" spans="1:10" ht="110.25" x14ac:dyDescent="0.25">
      <c r="A26" s="3" t="s">
        <v>49</v>
      </c>
      <c r="B26" s="3">
        <v>812</v>
      </c>
      <c r="C26" s="3" t="s">
        <v>50</v>
      </c>
      <c r="D26" s="3">
        <v>54310030226</v>
      </c>
      <c r="E26" s="3">
        <v>30.442</v>
      </c>
      <c r="F26" s="3" t="s">
        <v>51</v>
      </c>
      <c r="G26" s="3" t="s">
        <v>478</v>
      </c>
      <c r="H26" s="9">
        <v>12.798999999999999</v>
      </c>
      <c r="I26" s="3" t="s">
        <v>54</v>
      </c>
      <c r="J26" s="3" t="s">
        <v>30</v>
      </c>
    </row>
    <row r="27" spans="1:10" ht="40.5" customHeight="1" x14ac:dyDescent="0.25">
      <c r="A27" s="26" t="s">
        <v>55</v>
      </c>
      <c r="B27" s="39"/>
      <c r="C27" s="39"/>
      <c r="D27" s="39"/>
      <c r="E27" s="39"/>
      <c r="F27" s="39"/>
      <c r="G27" s="39"/>
      <c r="H27" s="39"/>
      <c r="I27" s="39"/>
      <c r="J27" s="40"/>
    </row>
    <row r="28" spans="1:10" ht="157.5" x14ac:dyDescent="0.25">
      <c r="A28" s="3" t="s">
        <v>56</v>
      </c>
      <c r="B28" s="3">
        <v>375</v>
      </c>
      <c r="C28" s="3" t="s">
        <v>57</v>
      </c>
      <c r="D28" s="3">
        <v>64270030063</v>
      </c>
      <c r="E28" s="9">
        <v>7.9589999999999996</v>
      </c>
      <c r="F28" s="3" t="s">
        <v>58</v>
      </c>
      <c r="G28" s="3" t="s">
        <v>479</v>
      </c>
      <c r="H28" s="9">
        <v>2.8679999999999999</v>
      </c>
      <c r="I28" s="3" t="s">
        <v>59</v>
      </c>
      <c r="J28" s="7" t="s">
        <v>13</v>
      </c>
    </row>
    <row r="29" spans="1:10" ht="157.5" x14ac:dyDescent="0.25">
      <c r="A29" s="3" t="s">
        <v>56</v>
      </c>
      <c r="B29" s="3">
        <v>375</v>
      </c>
      <c r="C29" s="3" t="s">
        <v>57</v>
      </c>
      <c r="D29" s="3">
        <v>64270030083</v>
      </c>
      <c r="E29" s="9">
        <v>4.085</v>
      </c>
      <c r="F29" s="3" t="s">
        <v>58</v>
      </c>
      <c r="G29" s="3" t="s">
        <v>60</v>
      </c>
      <c r="H29" s="9">
        <v>0.67</v>
      </c>
      <c r="I29" s="3" t="s">
        <v>59</v>
      </c>
      <c r="J29" s="7" t="s">
        <v>13</v>
      </c>
    </row>
    <row r="30" spans="1:10" ht="78.75" x14ac:dyDescent="0.25">
      <c r="A30" s="6" t="s">
        <v>56</v>
      </c>
      <c r="B30" s="6" t="s">
        <v>61</v>
      </c>
      <c r="C30" s="6" t="s">
        <v>57</v>
      </c>
      <c r="D30" s="6">
        <v>64270020248</v>
      </c>
      <c r="E30" s="8">
        <v>56.999000000000002</v>
      </c>
      <c r="F30" s="6" t="s">
        <v>58</v>
      </c>
      <c r="G30" s="3" t="s">
        <v>480</v>
      </c>
      <c r="H30" s="4">
        <v>16.141999999999999</v>
      </c>
      <c r="I30" s="10" t="s">
        <v>59</v>
      </c>
      <c r="J30" s="7" t="s">
        <v>13</v>
      </c>
    </row>
    <row r="31" spans="1:10" ht="189" x14ac:dyDescent="0.25">
      <c r="A31" s="3" t="s">
        <v>63</v>
      </c>
      <c r="B31" s="3">
        <v>636</v>
      </c>
      <c r="C31" s="3">
        <v>69</v>
      </c>
      <c r="D31" s="3">
        <v>84620020071</v>
      </c>
      <c r="E31" s="9">
        <v>50.439</v>
      </c>
      <c r="F31" s="3" t="s">
        <v>64</v>
      </c>
      <c r="G31" s="3" t="s">
        <v>481</v>
      </c>
      <c r="H31" s="9">
        <v>32.762999999999998</v>
      </c>
      <c r="I31" s="6" t="s">
        <v>65</v>
      </c>
      <c r="J31" s="7" t="s">
        <v>13</v>
      </c>
    </row>
    <row r="32" spans="1:10" ht="141.75" x14ac:dyDescent="0.25">
      <c r="A32" s="3" t="s">
        <v>66</v>
      </c>
      <c r="B32" s="3">
        <v>635</v>
      </c>
      <c r="C32" s="3">
        <v>142</v>
      </c>
      <c r="D32" s="3">
        <v>84620020065</v>
      </c>
      <c r="E32" s="3">
        <v>64.521000000000001</v>
      </c>
      <c r="F32" s="3" t="s">
        <v>64</v>
      </c>
      <c r="G32" s="3" t="s">
        <v>67</v>
      </c>
      <c r="H32" s="9">
        <v>60.046999999999997</v>
      </c>
      <c r="I32" s="3" t="s">
        <v>42</v>
      </c>
      <c r="J32" s="3" t="s">
        <v>43</v>
      </c>
    </row>
    <row r="33" spans="1:10" ht="40.5" customHeight="1" x14ac:dyDescent="0.25">
      <c r="A33" s="26" t="s">
        <v>68</v>
      </c>
      <c r="B33" s="39"/>
      <c r="C33" s="39"/>
      <c r="D33" s="39"/>
      <c r="E33" s="39"/>
      <c r="F33" s="39"/>
      <c r="G33" s="39"/>
      <c r="H33" s="39"/>
      <c r="I33" s="39"/>
      <c r="J33" s="40"/>
    </row>
    <row r="34" spans="1:10" ht="182.25" customHeight="1" x14ac:dyDescent="0.25">
      <c r="A34" s="3" t="s">
        <v>69</v>
      </c>
      <c r="B34" s="3">
        <v>4565</v>
      </c>
      <c r="C34" s="3">
        <v>62</v>
      </c>
      <c r="D34" s="3">
        <v>76580060187</v>
      </c>
      <c r="E34" s="9">
        <v>4.54</v>
      </c>
      <c r="F34" s="3" t="s">
        <v>70</v>
      </c>
      <c r="G34" s="3" t="s">
        <v>482</v>
      </c>
      <c r="H34" s="9">
        <v>1.4339999999999999</v>
      </c>
      <c r="I34" s="3" t="s">
        <v>71</v>
      </c>
      <c r="J34" s="7" t="s">
        <v>13</v>
      </c>
    </row>
    <row r="35" spans="1:10" ht="61.5" customHeight="1" x14ac:dyDescent="0.25">
      <c r="A35" s="3" t="s">
        <v>72</v>
      </c>
      <c r="B35" s="3">
        <v>4365</v>
      </c>
      <c r="C35" s="3">
        <v>80</v>
      </c>
      <c r="D35" s="3">
        <v>78560050084</v>
      </c>
      <c r="E35" s="5">
        <v>2.1869999999999998</v>
      </c>
      <c r="F35" s="3" t="s">
        <v>73</v>
      </c>
      <c r="G35" s="3" t="s">
        <v>74</v>
      </c>
      <c r="H35" s="4">
        <v>0.311</v>
      </c>
      <c r="I35" s="3" t="s">
        <v>17</v>
      </c>
      <c r="J35" s="7" t="s">
        <v>13</v>
      </c>
    </row>
    <row r="36" spans="1:10" ht="135" customHeight="1" x14ac:dyDescent="0.25">
      <c r="A36" s="3" t="s">
        <v>72</v>
      </c>
      <c r="B36" s="3">
        <v>4365</v>
      </c>
      <c r="C36" s="3">
        <v>80</v>
      </c>
      <c r="D36" s="3">
        <v>78560050099</v>
      </c>
      <c r="E36" s="5">
        <v>1.9390000000000001</v>
      </c>
      <c r="F36" s="3" t="s">
        <v>73</v>
      </c>
      <c r="G36" s="3" t="s">
        <v>483</v>
      </c>
      <c r="H36" s="4">
        <v>0.70599999999999996</v>
      </c>
      <c r="I36" s="3" t="s">
        <v>17</v>
      </c>
      <c r="J36" s="7" t="s">
        <v>13</v>
      </c>
    </row>
    <row r="37" spans="1:10" ht="100.5" customHeight="1" x14ac:dyDescent="0.25">
      <c r="A37" s="3" t="s">
        <v>75</v>
      </c>
      <c r="B37" s="3">
        <v>3665</v>
      </c>
      <c r="C37" s="3">
        <v>59</v>
      </c>
      <c r="D37" s="3">
        <v>76660080095</v>
      </c>
      <c r="E37" s="9">
        <v>0.78800000000000003</v>
      </c>
      <c r="F37" s="3" t="s">
        <v>76</v>
      </c>
      <c r="G37" s="3" t="s">
        <v>484</v>
      </c>
      <c r="H37" s="9">
        <v>0.23400000000000001</v>
      </c>
      <c r="I37" s="3" t="s">
        <v>47</v>
      </c>
      <c r="J37" s="7" t="s">
        <v>13</v>
      </c>
    </row>
    <row r="38" spans="1:10" ht="115.5" customHeight="1" x14ac:dyDescent="0.25">
      <c r="A38" s="3" t="s">
        <v>77</v>
      </c>
      <c r="B38" s="3">
        <v>4275</v>
      </c>
      <c r="C38" s="3" t="s">
        <v>78</v>
      </c>
      <c r="D38" s="3">
        <v>78940010033</v>
      </c>
      <c r="E38" s="5">
        <v>6.3010000000000002</v>
      </c>
      <c r="F38" s="3" t="s">
        <v>79</v>
      </c>
      <c r="G38" s="3" t="s">
        <v>485</v>
      </c>
      <c r="H38" s="8">
        <v>0.60699999999999998</v>
      </c>
      <c r="I38" s="3" t="s">
        <v>47</v>
      </c>
      <c r="J38" s="7" t="s">
        <v>13</v>
      </c>
    </row>
    <row r="39" spans="1:10" ht="118.5" customHeight="1" x14ac:dyDescent="0.25">
      <c r="A39" s="3" t="s">
        <v>77</v>
      </c>
      <c r="B39" s="3">
        <v>4275</v>
      </c>
      <c r="C39" s="3" t="s">
        <v>78</v>
      </c>
      <c r="D39" s="3">
        <v>78940010037</v>
      </c>
      <c r="E39" s="5">
        <v>2.9780000000000002</v>
      </c>
      <c r="F39" s="3" t="s">
        <v>79</v>
      </c>
      <c r="G39" s="3" t="s">
        <v>80</v>
      </c>
      <c r="H39" s="8">
        <v>0.248</v>
      </c>
      <c r="I39" s="3" t="s">
        <v>47</v>
      </c>
      <c r="J39" s="7" t="s">
        <v>13</v>
      </c>
    </row>
    <row r="40" spans="1:10" ht="137.25" customHeight="1" x14ac:dyDescent="0.25">
      <c r="A40" s="3" t="s">
        <v>77</v>
      </c>
      <c r="B40" s="3">
        <v>4275</v>
      </c>
      <c r="C40" s="3" t="s">
        <v>78</v>
      </c>
      <c r="D40" s="3">
        <v>78940010051</v>
      </c>
      <c r="E40" s="5">
        <v>2.87</v>
      </c>
      <c r="F40" s="3" t="s">
        <v>79</v>
      </c>
      <c r="G40" s="3" t="s">
        <v>486</v>
      </c>
      <c r="H40" s="8">
        <v>0.41299999999999998</v>
      </c>
      <c r="I40" s="3" t="s">
        <v>47</v>
      </c>
      <c r="J40" s="7" t="s">
        <v>13</v>
      </c>
    </row>
    <row r="41" spans="1:10" ht="116.25" customHeight="1" x14ac:dyDescent="0.25">
      <c r="A41" s="3" t="s">
        <v>77</v>
      </c>
      <c r="B41" s="3">
        <v>4275</v>
      </c>
      <c r="C41" s="3" t="s">
        <v>78</v>
      </c>
      <c r="D41" s="3">
        <v>78940010058</v>
      </c>
      <c r="E41" s="5">
        <v>3.4359999999999999</v>
      </c>
      <c r="F41" s="3" t="s">
        <v>79</v>
      </c>
      <c r="G41" s="3" t="s">
        <v>487</v>
      </c>
      <c r="H41" s="8">
        <v>1.8460000000000001</v>
      </c>
      <c r="I41" s="3" t="s">
        <v>81</v>
      </c>
      <c r="J41" s="7" t="s">
        <v>13</v>
      </c>
    </row>
    <row r="42" spans="1:10" ht="131.25" customHeight="1" x14ac:dyDescent="0.25">
      <c r="A42" s="3" t="s">
        <v>77</v>
      </c>
      <c r="B42" s="3">
        <v>4275</v>
      </c>
      <c r="C42" s="3" t="s">
        <v>78</v>
      </c>
      <c r="D42" s="3">
        <v>78940010073</v>
      </c>
      <c r="E42" s="5">
        <v>73.043000000000006</v>
      </c>
      <c r="F42" s="3" t="s">
        <v>79</v>
      </c>
      <c r="G42" s="3" t="s">
        <v>488</v>
      </c>
      <c r="H42" s="8">
        <v>17.036000000000001</v>
      </c>
      <c r="I42" s="3" t="s">
        <v>82</v>
      </c>
      <c r="J42" s="7" t="s">
        <v>30</v>
      </c>
    </row>
    <row r="43" spans="1:10" ht="120" customHeight="1" x14ac:dyDescent="0.25">
      <c r="A43" s="3" t="s">
        <v>77</v>
      </c>
      <c r="B43" s="3">
        <v>4275</v>
      </c>
      <c r="C43" s="3" t="s">
        <v>78</v>
      </c>
      <c r="D43" s="3">
        <v>78940010084</v>
      </c>
      <c r="E43" s="5">
        <v>1.738</v>
      </c>
      <c r="F43" s="3" t="s">
        <v>79</v>
      </c>
      <c r="G43" s="3" t="s">
        <v>83</v>
      </c>
      <c r="H43" s="8">
        <v>0.70299999999999996</v>
      </c>
      <c r="I43" s="3" t="s">
        <v>81</v>
      </c>
      <c r="J43" s="7" t="s">
        <v>13</v>
      </c>
    </row>
    <row r="44" spans="1:10" ht="117.75" customHeight="1" x14ac:dyDescent="0.25">
      <c r="A44" s="3" t="s">
        <v>77</v>
      </c>
      <c r="B44" s="3">
        <v>4275</v>
      </c>
      <c r="C44" s="3" t="s">
        <v>78</v>
      </c>
      <c r="D44" s="3">
        <v>78940010085</v>
      </c>
      <c r="E44" s="5">
        <v>2.2749999999999999</v>
      </c>
      <c r="F44" s="3" t="s">
        <v>79</v>
      </c>
      <c r="G44" s="3" t="s">
        <v>489</v>
      </c>
      <c r="H44" s="8">
        <v>1.3959999999999999</v>
      </c>
      <c r="I44" s="3" t="s">
        <v>81</v>
      </c>
      <c r="J44" s="7" t="s">
        <v>13</v>
      </c>
    </row>
    <row r="45" spans="1:10" ht="136.5" customHeight="1" x14ac:dyDescent="0.25">
      <c r="A45" s="3" t="s">
        <v>77</v>
      </c>
      <c r="B45" s="3">
        <v>4275</v>
      </c>
      <c r="C45" s="3" t="s">
        <v>78</v>
      </c>
      <c r="D45" s="3">
        <v>78940010094</v>
      </c>
      <c r="E45" s="5">
        <v>4.87</v>
      </c>
      <c r="F45" s="3" t="s">
        <v>79</v>
      </c>
      <c r="G45" s="3" t="s">
        <v>490</v>
      </c>
      <c r="H45" s="8">
        <v>2.3050000000000002</v>
      </c>
      <c r="I45" s="3" t="s">
        <v>81</v>
      </c>
      <c r="J45" s="7" t="s">
        <v>13</v>
      </c>
    </row>
    <row r="46" spans="1:10" ht="116.25" customHeight="1" x14ac:dyDescent="0.25">
      <c r="A46" s="3" t="s">
        <v>77</v>
      </c>
      <c r="B46" s="3">
        <v>4275</v>
      </c>
      <c r="C46" s="3" t="s">
        <v>78</v>
      </c>
      <c r="D46" s="3">
        <v>78940010106</v>
      </c>
      <c r="E46" s="5">
        <v>1.9570000000000001</v>
      </c>
      <c r="F46" s="3" t="s">
        <v>79</v>
      </c>
      <c r="G46" s="3" t="s">
        <v>491</v>
      </c>
      <c r="H46" s="8">
        <v>0.66600000000000004</v>
      </c>
      <c r="I46" s="3" t="s">
        <v>81</v>
      </c>
      <c r="J46" s="7" t="s">
        <v>13</v>
      </c>
    </row>
    <row r="47" spans="1:10" ht="132" customHeight="1" x14ac:dyDescent="0.25">
      <c r="A47" s="3" t="s">
        <v>77</v>
      </c>
      <c r="B47" s="3">
        <v>4275</v>
      </c>
      <c r="C47" s="3" t="s">
        <v>78</v>
      </c>
      <c r="D47" s="3">
        <v>78940020217</v>
      </c>
      <c r="E47" s="5">
        <v>2.4140000000000001</v>
      </c>
      <c r="F47" s="3" t="s">
        <v>79</v>
      </c>
      <c r="G47" s="3" t="s">
        <v>492</v>
      </c>
      <c r="H47" s="8">
        <v>0.04</v>
      </c>
      <c r="I47" s="3" t="s">
        <v>47</v>
      </c>
      <c r="J47" s="7" t="s">
        <v>13</v>
      </c>
    </row>
    <row r="48" spans="1:10" ht="152.25" customHeight="1" x14ac:dyDescent="0.25">
      <c r="A48" s="3" t="s">
        <v>84</v>
      </c>
      <c r="B48" s="3">
        <v>4138</v>
      </c>
      <c r="C48" s="11" t="s">
        <v>85</v>
      </c>
      <c r="D48" s="3">
        <v>78540080207</v>
      </c>
      <c r="E48" s="5">
        <v>25.260999999999999</v>
      </c>
      <c r="F48" s="3" t="s">
        <v>86</v>
      </c>
      <c r="G48" s="3" t="s">
        <v>493</v>
      </c>
      <c r="H48" s="8">
        <v>16.009</v>
      </c>
      <c r="I48" s="3" t="s">
        <v>87</v>
      </c>
      <c r="J48" s="7" t="s">
        <v>13</v>
      </c>
    </row>
    <row r="49" spans="1:10" ht="128.25" customHeight="1" x14ac:dyDescent="0.25">
      <c r="A49" s="3" t="s">
        <v>84</v>
      </c>
      <c r="B49" s="3">
        <v>4138</v>
      </c>
      <c r="C49" s="11" t="s">
        <v>85</v>
      </c>
      <c r="D49" s="3">
        <v>78540080209</v>
      </c>
      <c r="E49" s="5">
        <v>33.911999999999999</v>
      </c>
      <c r="F49" s="3" t="s">
        <v>86</v>
      </c>
      <c r="G49" s="3" t="s">
        <v>494</v>
      </c>
      <c r="H49" s="8">
        <v>4.726</v>
      </c>
      <c r="I49" s="3" t="s">
        <v>88</v>
      </c>
      <c r="J49" s="7" t="s">
        <v>13</v>
      </c>
    </row>
    <row r="50" spans="1:10" ht="129.75" customHeight="1" x14ac:dyDescent="0.25">
      <c r="A50" s="3" t="s">
        <v>84</v>
      </c>
      <c r="B50" s="3">
        <v>4138</v>
      </c>
      <c r="C50" s="11" t="s">
        <v>85</v>
      </c>
      <c r="D50" s="3">
        <v>78540090290</v>
      </c>
      <c r="E50" s="5">
        <v>21.363</v>
      </c>
      <c r="F50" s="3" t="s">
        <v>86</v>
      </c>
      <c r="G50" s="3" t="s">
        <v>495</v>
      </c>
      <c r="H50" s="8">
        <v>19.614999999999998</v>
      </c>
      <c r="I50" s="3" t="s">
        <v>89</v>
      </c>
      <c r="J50" s="7" t="s">
        <v>30</v>
      </c>
    </row>
  </sheetData>
  <autoFilter ref="A2:J50" xr:uid="{00000000-0001-0000-0000-000000000000}"/>
  <mergeCells count="5">
    <mergeCell ref="A1:J1"/>
    <mergeCell ref="A3:J3"/>
    <mergeCell ref="A20:J20"/>
    <mergeCell ref="A27:J27"/>
    <mergeCell ref="A33:J33"/>
  </mergeCells>
  <pageMargins left="0.70866141732283472" right="0.70866141732283472" top="0.74803149606299213" bottom="0.74803149606299213" header="0" footer="0"/>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workbookViewId="0">
      <pane ySplit="2" topLeftCell="A37" activePane="bottomLeft" state="frozen"/>
      <selection pane="bottomLeft" activeCell="N8" sqref="N8"/>
    </sheetView>
  </sheetViews>
  <sheetFormatPr defaultColWidth="11.25" defaultRowHeight="15" customHeight="1" x14ac:dyDescent="0.25"/>
  <cols>
    <col min="1" max="1" width="15.625" customWidth="1"/>
    <col min="2" max="2" width="9.5" customWidth="1"/>
    <col min="3" max="3" width="10.375" customWidth="1"/>
    <col min="4" max="4" width="14.75" customWidth="1"/>
    <col min="5" max="5" width="11" customWidth="1"/>
    <col min="6" max="6" width="25.5" customWidth="1"/>
    <col min="7" max="7" width="50.125" customWidth="1"/>
  </cols>
  <sheetData>
    <row r="1" spans="1:7" ht="40.5" customHeight="1" x14ac:dyDescent="0.25">
      <c r="A1" s="27" t="s">
        <v>90</v>
      </c>
      <c r="B1" s="24"/>
      <c r="C1" s="24"/>
      <c r="D1" s="24"/>
      <c r="E1" s="24"/>
      <c r="F1" s="24"/>
      <c r="G1" s="25"/>
    </row>
    <row r="2" spans="1:7" ht="115.5" x14ac:dyDescent="0.25">
      <c r="A2" s="1" t="s">
        <v>1</v>
      </c>
      <c r="B2" s="1" t="s">
        <v>2</v>
      </c>
      <c r="C2" s="1" t="s">
        <v>3</v>
      </c>
      <c r="D2" s="1" t="s">
        <v>4</v>
      </c>
      <c r="E2" s="12" t="s">
        <v>5</v>
      </c>
      <c r="F2" s="1" t="s">
        <v>6</v>
      </c>
      <c r="G2" s="1" t="s">
        <v>91</v>
      </c>
    </row>
    <row r="3" spans="1:7" ht="40.5" customHeight="1" x14ac:dyDescent="0.25">
      <c r="A3" s="26" t="s">
        <v>10</v>
      </c>
      <c r="B3" s="24"/>
      <c r="C3" s="24"/>
      <c r="D3" s="24"/>
      <c r="E3" s="24"/>
      <c r="F3" s="24"/>
      <c r="G3" s="25"/>
    </row>
    <row r="4" spans="1:7" ht="31.5" x14ac:dyDescent="0.25">
      <c r="A4" s="3" t="s">
        <v>92</v>
      </c>
      <c r="B4" s="3">
        <v>2985</v>
      </c>
      <c r="C4" s="3">
        <v>16</v>
      </c>
      <c r="D4" s="3">
        <v>36940020297</v>
      </c>
      <c r="E4" s="8">
        <v>1.1499999999999999</v>
      </c>
      <c r="F4" s="3" t="s">
        <v>93</v>
      </c>
      <c r="G4" s="3" t="s">
        <v>94</v>
      </c>
    </row>
    <row r="5" spans="1:7" ht="31.5" x14ac:dyDescent="0.25">
      <c r="A5" s="3" t="s">
        <v>92</v>
      </c>
      <c r="B5" s="3">
        <v>2985</v>
      </c>
      <c r="C5" s="3">
        <v>16</v>
      </c>
      <c r="D5" s="3">
        <v>36940020332</v>
      </c>
      <c r="E5" s="8">
        <v>9.1999999999999998E-2</v>
      </c>
      <c r="F5" s="3" t="s">
        <v>93</v>
      </c>
      <c r="G5" s="3" t="s">
        <v>95</v>
      </c>
    </row>
    <row r="6" spans="1:7" ht="47.25" x14ac:dyDescent="0.25">
      <c r="A6" s="3" t="s">
        <v>92</v>
      </c>
      <c r="B6" s="3">
        <v>2985</v>
      </c>
      <c r="C6" s="3">
        <v>16</v>
      </c>
      <c r="D6" s="3" t="s">
        <v>96</v>
      </c>
      <c r="E6" s="8">
        <v>3.0000000000000001E-3</v>
      </c>
      <c r="F6" s="3" t="s">
        <v>93</v>
      </c>
      <c r="G6" s="3" t="s">
        <v>95</v>
      </c>
    </row>
    <row r="7" spans="1:7" ht="31.5" x14ac:dyDescent="0.25">
      <c r="A7" s="3" t="s">
        <v>97</v>
      </c>
      <c r="B7" s="3">
        <v>3138</v>
      </c>
      <c r="C7" s="3">
        <v>116</v>
      </c>
      <c r="D7" s="3">
        <v>50680010116</v>
      </c>
      <c r="E7" s="8">
        <v>0</v>
      </c>
      <c r="F7" s="3" t="s">
        <v>98</v>
      </c>
      <c r="G7" s="3" t="s">
        <v>94</v>
      </c>
    </row>
    <row r="8" spans="1:7" ht="31.5" x14ac:dyDescent="0.25">
      <c r="A8" s="3" t="s">
        <v>99</v>
      </c>
      <c r="B8" s="3">
        <v>3434</v>
      </c>
      <c r="C8" s="3">
        <v>85</v>
      </c>
      <c r="D8" s="3">
        <v>70440030048</v>
      </c>
      <c r="E8" s="8">
        <v>0</v>
      </c>
      <c r="F8" s="3" t="s">
        <v>100</v>
      </c>
      <c r="G8" s="3" t="s">
        <v>94</v>
      </c>
    </row>
    <row r="9" spans="1:7" ht="31.5" x14ac:dyDescent="0.25">
      <c r="A9" s="3" t="s">
        <v>99</v>
      </c>
      <c r="B9" s="3">
        <v>3434</v>
      </c>
      <c r="C9" s="3">
        <v>85</v>
      </c>
      <c r="D9" s="3">
        <v>70440040060</v>
      </c>
      <c r="E9" s="8">
        <v>0</v>
      </c>
      <c r="F9" s="3" t="s">
        <v>100</v>
      </c>
      <c r="G9" s="3" t="s">
        <v>95</v>
      </c>
    </row>
    <row r="10" spans="1:7" ht="47.25" x14ac:dyDescent="0.25">
      <c r="A10" s="3" t="s">
        <v>101</v>
      </c>
      <c r="B10" s="3">
        <v>2409</v>
      </c>
      <c r="C10" s="3">
        <v>12</v>
      </c>
      <c r="D10" s="3" t="s">
        <v>102</v>
      </c>
      <c r="E10" s="8">
        <v>0.05</v>
      </c>
      <c r="F10" s="3" t="s">
        <v>103</v>
      </c>
      <c r="G10" s="3" t="s">
        <v>104</v>
      </c>
    </row>
    <row r="11" spans="1:7" ht="31.5" x14ac:dyDescent="0.25">
      <c r="A11" s="3" t="s">
        <v>105</v>
      </c>
      <c r="B11" s="3" t="s">
        <v>106</v>
      </c>
      <c r="C11" s="3" t="s">
        <v>107</v>
      </c>
      <c r="D11" s="3">
        <v>70500070126</v>
      </c>
      <c r="E11" s="8">
        <v>1.863</v>
      </c>
      <c r="F11" s="3" t="s">
        <v>108</v>
      </c>
      <c r="G11" s="3" t="s">
        <v>109</v>
      </c>
    </row>
    <row r="12" spans="1:7" ht="40.5" customHeight="1" x14ac:dyDescent="0.25">
      <c r="A12" s="26" t="s">
        <v>44</v>
      </c>
      <c r="B12" s="24"/>
      <c r="C12" s="24"/>
      <c r="D12" s="24"/>
      <c r="E12" s="24"/>
      <c r="F12" s="24"/>
      <c r="G12" s="25"/>
    </row>
    <row r="13" spans="1:7" ht="31.5" x14ac:dyDescent="0.25">
      <c r="A13" s="3" t="s">
        <v>110</v>
      </c>
      <c r="B13" s="3">
        <v>3695</v>
      </c>
      <c r="C13" s="3">
        <v>145</v>
      </c>
      <c r="D13" s="3">
        <v>32800040081</v>
      </c>
      <c r="E13" s="8">
        <v>1E-3</v>
      </c>
      <c r="F13" s="3" t="s">
        <v>111</v>
      </c>
      <c r="G13" s="3" t="s">
        <v>95</v>
      </c>
    </row>
    <row r="14" spans="1:7" ht="31.5" x14ac:dyDescent="0.25">
      <c r="A14" s="3" t="s">
        <v>45</v>
      </c>
      <c r="B14" s="3">
        <v>956</v>
      </c>
      <c r="C14" s="3">
        <v>33</v>
      </c>
      <c r="D14" s="3">
        <v>40920020258</v>
      </c>
      <c r="E14" s="8">
        <v>0</v>
      </c>
      <c r="F14" s="3" t="s">
        <v>46</v>
      </c>
      <c r="G14" s="3" t="s">
        <v>95</v>
      </c>
    </row>
    <row r="15" spans="1:7" ht="31.5" x14ac:dyDescent="0.25">
      <c r="A15" s="3" t="s">
        <v>45</v>
      </c>
      <c r="B15" s="3">
        <v>956</v>
      </c>
      <c r="C15" s="3">
        <v>33</v>
      </c>
      <c r="D15" s="3">
        <v>40920020452</v>
      </c>
      <c r="E15" s="8">
        <v>4.0000000000000001E-3</v>
      </c>
      <c r="F15" s="3" t="s">
        <v>46</v>
      </c>
      <c r="G15" s="3" t="s">
        <v>95</v>
      </c>
    </row>
    <row r="16" spans="1:7" ht="31.5" x14ac:dyDescent="0.25">
      <c r="A16" s="3" t="s">
        <v>45</v>
      </c>
      <c r="B16" s="3">
        <v>956</v>
      </c>
      <c r="C16" s="3">
        <v>33</v>
      </c>
      <c r="D16" s="3">
        <v>40920020495</v>
      </c>
      <c r="E16" s="8">
        <v>1.7000000000000001E-2</v>
      </c>
      <c r="F16" s="3" t="s">
        <v>46</v>
      </c>
      <c r="G16" s="3" t="s">
        <v>95</v>
      </c>
    </row>
    <row r="17" spans="1:7" ht="31.5" x14ac:dyDescent="0.25">
      <c r="A17" s="3" t="s">
        <v>112</v>
      </c>
      <c r="B17" s="3">
        <v>960</v>
      </c>
      <c r="C17" s="3">
        <v>30</v>
      </c>
      <c r="D17" s="3">
        <v>40920030104</v>
      </c>
      <c r="E17" s="8">
        <v>6.4000000000000001E-2</v>
      </c>
      <c r="F17" s="3" t="s">
        <v>46</v>
      </c>
      <c r="G17" s="3" t="s">
        <v>95</v>
      </c>
    </row>
    <row r="18" spans="1:7" ht="31.5" x14ac:dyDescent="0.25">
      <c r="A18" s="3" t="s">
        <v>48</v>
      </c>
      <c r="B18" s="3">
        <v>961</v>
      </c>
      <c r="C18" s="3">
        <v>31</v>
      </c>
      <c r="D18" s="3">
        <v>40920040172</v>
      </c>
      <c r="E18" s="8">
        <v>0.03</v>
      </c>
      <c r="F18" s="3" t="s">
        <v>46</v>
      </c>
      <c r="G18" s="3" t="s">
        <v>95</v>
      </c>
    </row>
    <row r="19" spans="1:7" ht="31.5" x14ac:dyDescent="0.25">
      <c r="A19" s="3" t="s">
        <v>48</v>
      </c>
      <c r="B19" s="3">
        <v>961</v>
      </c>
      <c r="C19" s="3">
        <v>31</v>
      </c>
      <c r="D19" s="3">
        <v>40920040174</v>
      </c>
      <c r="E19" s="8">
        <v>3.3000000000000002E-2</v>
      </c>
      <c r="F19" s="3" t="s">
        <v>46</v>
      </c>
      <c r="G19" s="3" t="s">
        <v>95</v>
      </c>
    </row>
    <row r="20" spans="1:7" ht="31.5" x14ac:dyDescent="0.25">
      <c r="A20" s="3" t="s">
        <v>113</v>
      </c>
      <c r="B20" s="3">
        <v>925</v>
      </c>
      <c r="C20" s="3">
        <v>32</v>
      </c>
      <c r="D20" s="3">
        <v>40940090131</v>
      </c>
      <c r="E20" s="8">
        <v>2.641</v>
      </c>
      <c r="F20" s="3" t="s">
        <v>114</v>
      </c>
      <c r="G20" s="3" t="s">
        <v>115</v>
      </c>
    </row>
    <row r="21" spans="1:7" ht="31.5" x14ac:dyDescent="0.25">
      <c r="A21" s="3" t="s">
        <v>113</v>
      </c>
      <c r="B21" s="3">
        <v>925</v>
      </c>
      <c r="C21" s="3">
        <v>32</v>
      </c>
      <c r="D21" s="3">
        <v>40940090182</v>
      </c>
      <c r="E21" s="8">
        <v>0.66</v>
      </c>
      <c r="F21" s="3" t="s">
        <v>114</v>
      </c>
      <c r="G21" s="3" t="s">
        <v>94</v>
      </c>
    </row>
    <row r="22" spans="1:7" ht="31.5" x14ac:dyDescent="0.25">
      <c r="A22" s="3" t="s">
        <v>113</v>
      </c>
      <c r="B22" s="3">
        <v>925</v>
      </c>
      <c r="C22" s="3">
        <v>32</v>
      </c>
      <c r="D22" s="3">
        <v>40940090192</v>
      </c>
      <c r="E22" s="8">
        <v>2.1999999999999999E-2</v>
      </c>
      <c r="F22" s="3" t="s">
        <v>114</v>
      </c>
      <c r="G22" s="3" t="s">
        <v>95</v>
      </c>
    </row>
    <row r="23" spans="1:7" ht="31.5" x14ac:dyDescent="0.25">
      <c r="A23" s="3" t="s">
        <v>116</v>
      </c>
      <c r="B23" s="3">
        <v>894</v>
      </c>
      <c r="C23" s="3">
        <v>161</v>
      </c>
      <c r="D23" s="3">
        <v>40940090094</v>
      </c>
      <c r="E23" s="8">
        <v>1.7999999999999999E-2</v>
      </c>
      <c r="F23" s="3" t="s">
        <v>114</v>
      </c>
      <c r="G23" s="3" t="s">
        <v>95</v>
      </c>
    </row>
    <row r="24" spans="1:7" ht="31.5" x14ac:dyDescent="0.25">
      <c r="A24" s="3" t="s">
        <v>116</v>
      </c>
      <c r="B24" s="3">
        <v>894</v>
      </c>
      <c r="C24" s="3">
        <v>161</v>
      </c>
      <c r="D24" s="3">
        <v>40940090224</v>
      </c>
      <c r="E24" s="8">
        <v>0.68700000000000006</v>
      </c>
      <c r="F24" s="3" t="s">
        <v>114</v>
      </c>
      <c r="G24" s="3" t="s">
        <v>94</v>
      </c>
    </row>
    <row r="25" spans="1:7" ht="15.75" x14ac:dyDescent="0.25">
      <c r="A25" s="3" t="s">
        <v>49</v>
      </c>
      <c r="B25" s="3">
        <v>812</v>
      </c>
      <c r="C25" s="3" t="s">
        <v>50</v>
      </c>
      <c r="D25" s="3">
        <v>54310020075</v>
      </c>
      <c r="E25" s="8">
        <v>0</v>
      </c>
      <c r="F25" s="3" t="s">
        <v>51</v>
      </c>
      <c r="G25" s="3" t="s">
        <v>117</v>
      </c>
    </row>
    <row r="26" spans="1:7" ht="15.75" x14ac:dyDescent="0.25">
      <c r="A26" s="3" t="s">
        <v>49</v>
      </c>
      <c r="B26" s="3">
        <v>812</v>
      </c>
      <c r="C26" s="3" t="s">
        <v>50</v>
      </c>
      <c r="D26" s="3">
        <v>54310020361</v>
      </c>
      <c r="E26" s="8">
        <v>0.05</v>
      </c>
      <c r="F26" s="3" t="s">
        <v>51</v>
      </c>
      <c r="G26" s="3" t="s">
        <v>117</v>
      </c>
    </row>
    <row r="27" spans="1:7" ht="15.75" x14ac:dyDescent="0.25">
      <c r="A27" s="3" t="s">
        <v>49</v>
      </c>
      <c r="B27" s="3">
        <v>812</v>
      </c>
      <c r="C27" s="3" t="s">
        <v>50</v>
      </c>
      <c r="D27" s="3">
        <v>54310020400</v>
      </c>
      <c r="E27" s="8">
        <v>2E-3</v>
      </c>
      <c r="F27" s="3" t="s">
        <v>51</v>
      </c>
      <c r="G27" s="3" t="s">
        <v>117</v>
      </c>
    </row>
    <row r="28" spans="1:7" ht="15.75" x14ac:dyDescent="0.25">
      <c r="A28" s="3" t="s">
        <v>49</v>
      </c>
      <c r="B28" s="3">
        <v>812</v>
      </c>
      <c r="C28" s="3" t="s">
        <v>50</v>
      </c>
      <c r="D28" s="3">
        <v>54310020402</v>
      </c>
      <c r="E28" s="8">
        <v>7.5999999999999998E-2</v>
      </c>
      <c r="F28" s="3" t="s">
        <v>51</v>
      </c>
      <c r="G28" s="3" t="s">
        <v>117</v>
      </c>
    </row>
    <row r="29" spans="1:7" ht="15.75" x14ac:dyDescent="0.25">
      <c r="A29" s="3" t="s">
        <v>49</v>
      </c>
      <c r="B29" s="3">
        <v>812</v>
      </c>
      <c r="C29" s="3" t="s">
        <v>50</v>
      </c>
      <c r="D29" s="3">
        <v>54310020612</v>
      </c>
      <c r="E29" s="8">
        <v>2E-3</v>
      </c>
      <c r="F29" s="3" t="s">
        <v>51</v>
      </c>
      <c r="G29" s="3" t="s">
        <v>94</v>
      </c>
    </row>
    <row r="30" spans="1:7" ht="15.75" x14ac:dyDescent="0.25">
      <c r="A30" s="3" t="s">
        <v>49</v>
      </c>
      <c r="B30" s="3">
        <v>812</v>
      </c>
      <c r="C30" s="3" t="s">
        <v>50</v>
      </c>
      <c r="D30" s="3">
        <v>54310020613</v>
      </c>
      <c r="E30" s="8">
        <v>0.14000000000000001</v>
      </c>
      <c r="F30" s="3" t="s">
        <v>51</v>
      </c>
      <c r="G30" s="3" t="s">
        <v>94</v>
      </c>
    </row>
    <row r="31" spans="1:7" ht="15.75" x14ac:dyDescent="0.25">
      <c r="A31" s="3" t="s">
        <v>49</v>
      </c>
      <c r="B31" s="3">
        <v>812</v>
      </c>
      <c r="C31" s="3" t="s">
        <v>50</v>
      </c>
      <c r="D31" s="3">
        <v>54310020616</v>
      </c>
      <c r="E31" s="8">
        <v>0.88800000000000001</v>
      </c>
      <c r="F31" s="3" t="s">
        <v>51</v>
      </c>
      <c r="G31" s="3" t="s">
        <v>94</v>
      </c>
    </row>
    <row r="32" spans="1:7" ht="15.75" x14ac:dyDescent="0.25">
      <c r="A32" s="3" t="s">
        <v>49</v>
      </c>
      <c r="B32" s="3">
        <v>812</v>
      </c>
      <c r="C32" s="3" t="s">
        <v>50</v>
      </c>
      <c r="D32" s="3">
        <v>54310020617</v>
      </c>
      <c r="E32" s="8">
        <v>1E-3</v>
      </c>
      <c r="F32" s="3" t="s">
        <v>51</v>
      </c>
      <c r="G32" s="3" t="s">
        <v>94</v>
      </c>
    </row>
    <row r="33" spans="1:7" ht="47.25" x14ac:dyDescent="0.25">
      <c r="A33" s="3" t="s">
        <v>49</v>
      </c>
      <c r="B33" s="3">
        <v>812</v>
      </c>
      <c r="C33" s="3" t="s">
        <v>50</v>
      </c>
      <c r="D33" s="3" t="s">
        <v>118</v>
      </c>
      <c r="E33" s="8">
        <v>0</v>
      </c>
      <c r="F33" s="3" t="s">
        <v>51</v>
      </c>
      <c r="G33" s="3" t="s">
        <v>95</v>
      </c>
    </row>
    <row r="34" spans="1:7" ht="31.5" x14ac:dyDescent="0.25">
      <c r="A34" s="7" t="s">
        <v>49</v>
      </c>
      <c r="B34" s="7">
        <v>812</v>
      </c>
      <c r="C34" s="3" t="s">
        <v>50</v>
      </c>
      <c r="D34" s="7" t="s">
        <v>119</v>
      </c>
      <c r="E34" s="4">
        <v>0</v>
      </c>
      <c r="F34" s="7" t="s">
        <v>51</v>
      </c>
      <c r="G34" s="6" t="s">
        <v>120</v>
      </c>
    </row>
    <row r="35" spans="1:7" ht="15.75" x14ac:dyDescent="0.25">
      <c r="A35" s="3" t="s">
        <v>121</v>
      </c>
      <c r="B35" s="3">
        <v>3646</v>
      </c>
      <c r="C35" s="3">
        <v>93</v>
      </c>
      <c r="D35" s="3">
        <v>56460090125</v>
      </c>
      <c r="E35" s="8">
        <v>0.01</v>
      </c>
      <c r="F35" s="3" t="s">
        <v>122</v>
      </c>
      <c r="G35" s="3" t="s">
        <v>94</v>
      </c>
    </row>
    <row r="36" spans="1:7" ht="31.5" x14ac:dyDescent="0.25">
      <c r="A36" s="3" t="s">
        <v>123</v>
      </c>
      <c r="B36" s="3">
        <v>3615</v>
      </c>
      <c r="C36" s="3" t="s">
        <v>124</v>
      </c>
      <c r="D36" s="3">
        <v>56700050247</v>
      </c>
      <c r="E36" s="8">
        <v>2.3E-2</v>
      </c>
      <c r="F36" s="3" t="s">
        <v>125</v>
      </c>
      <c r="G36" s="3" t="s">
        <v>95</v>
      </c>
    </row>
    <row r="37" spans="1:7" ht="15.75" x14ac:dyDescent="0.25">
      <c r="A37" s="3" t="s">
        <v>123</v>
      </c>
      <c r="B37" s="3">
        <v>3615</v>
      </c>
      <c r="C37" s="3" t="s">
        <v>124</v>
      </c>
      <c r="D37" s="3">
        <v>56700050245</v>
      </c>
      <c r="E37" s="8">
        <v>0.32900000000000001</v>
      </c>
      <c r="F37" s="3" t="s">
        <v>125</v>
      </c>
      <c r="G37" s="3" t="s">
        <v>126</v>
      </c>
    </row>
    <row r="38" spans="1:7" ht="31.5" x14ac:dyDescent="0.25">
      <c r="A38" s="3" t="s">
        <v>123</v>
      </c>
      <c r="B38" s="3">
        <v>3615</v>
      </c>
      <c r="C38" s="3" t="s">
        <v>124</v>
      </c>
      <c r="D38" s="3">
        <v>56960010014</v>
      </c>
      <c r="E38" s="8">
        <v>2.8000000000000001E-2</v>
      </c>
      <c r="F38" s="3" t="s">
        <v>127</v>
      </c>
      <c r="G38" s="3" t="s">
        <v>95</v>
      </c>
    </row>
    <row r="39" spans="1:7" ht="31.5" x14ac:dyDescent="0.25">
      <c r="A39" s="3" t="s">
        <v>123</v>
      </c>
      <c r="B39" s="3">
        <v>3615</v>
      </c>
      <c r="C39" s="3" t="s">
        <v>124</v>
      </c>
      <c r="D39" s="3">
        <v>56960010052</v>
      </c>
      <c r="E39" s="8">
        <v>2E-3</v>
      </c>
      <c r="F39" s="3" t="s">
        <v>127</v>
      </c>
      <c r="G39" s="3" t="s">
        <v>95</v>
      </c>
    </row>
    <row r="40" spans="1:7" ht="40.5" customHeight="1" x14ac:dyDescent="0.25">
      <c r="A40" s="26" t="s">
        <v>55</v>
      </c>
      <c r="B40" s="24"/>
      <c r="C40" s="24"/>
      <c r="D40" s="24"/>
      <c r="E40" s="24"/>
      <c r="F40" s="24"/>
      <c r="G40" s="25"/>
    </row>
    <row r="41" spans="1:7" ht="31.5" x14ac:dyDescent="0.25">
      <c r="A41" s="3" t="s">
        <v>56</v>
      </c>
      <c r="B41" s="3">
        <v>375</v>
      </c>
      <c r="C41" s="3" t="s">
        <v>57</v>
      </c>
      <c r="D41" s="3">
        <v>64070010127</v>
      </c>
      <c r="E41" s="8">
        <v>0.47899999999999998</v>
      </c>
      <c r="F41" s="3" t="s">
        <v>128</v>
      </c>
      <c r="G41" s="3" t="s">
        <v>129</v>
      </c>
    </row>
    <row r="42" spans="1:7" ht="31.5" x14ac:dyDescent="0.25">
      <c r="A42" s="3" t="s">
        <v>56</v>
      </c>
      <c r="B42" s="3">
        <v>375</v>
      </c>
      <c r="C42" s="3" t="s">
        <v>57</v>
      </c>
      <c r="D42" s="3">
        <v>64070010138</v>
      </c>
      <c r="E42" s="8">
        <v>0.01</v>
      </c>
      <c r="F42" s="3" t="s">
        <v>128</v>
      </c>
      <c r="G42" s="3" t="s">
        <v>95</v>
      </c>
    </row>
    <row r="43" spans="1:7" ht="15.75" x14ac:dyDescent="0.25">
      <c r="A43" s="3" t="s">
        <v>56</v>
      </c>
      <c r="B43" s="3">
        <v>375</v>
      </c>
      <c r="C43" s="3" t="s">
        <v>57</v>
      </c>
      <c r="D43" s="3">
        <v>64070010142</v>
      </c>
      <c r="E43" s="8">
        <v>3.4000000000000002E-2</v>
      </c>
      <c r="F43" s="3" t="s">
        <v>128</v>
      </c>
      <c r="G43" s="3" t="s">
        <v>130</v>
      </c>
    </row>
    <row r="44" spans="1:7" ht="31.5" x14ac:dyDescent="0.25">
      <c r="A44" s="3" t="s">
        <v>56</v>
      </c>
      <c r="B44" s="3">
        <v>375</v>
      </c>
      <c r="C44" s="3" t="s">
        <v>57</v>
      </c>
      <c r="D44" s="3">
        <v>64070010162</v>
      </c>
      <c r="E44" s="8">
        <v>2E-3</v>
      </c>
      <c r="F44" s="3" t="s">
        <v>128</v>
      </c>
      <c r="G44" s="3" t="s">
        <v>95</v>
      </c>
    </row>
    <row r="45" spans="1:7" ht="31.5" x14ac:dyDescent="0.25">
      <c r="A45" s="3" t="s">
        <v>56</v>
      </c>
      <c r="B45" s="3">
        <v>375</v>
      </c>
      <c r="C45" s="3" t="s">
        <v>57</v>
      </c>
      <c r="D45" s="3">
        <v>64070010180</v>
      </c>
      <c r="E45" s="8">
        <v>7.2999999999999995E-2</v>
      </c>
      <c r="F45" s="3" t="s">
        <v>58</v>
      </c>
      <c r="G45" s="3" t="s">
        <v>131</v>
      </c>
    </row>
    <row r="46" spans="1:7" ht="31.5" x14ac:dyDescent="0.25">
      <c r="A46" s="3" t="s">
        <v>56</v>
      </c>
      <c r="B46" s="3">
        <v>375</v>
      </c>
      <c r="C46" s="3" t="s">
        <v>57</v>
      </c>
      <c r="D46" s="3">
        <v>64070010181</v>
      </c>
      <c r="E46" s="8">
        <v>2.3E-2</v>
      </c>
      <c r="F46" s="3" t="s">
        <v>58</v>
      </c>
      <c r="G46" s="3" t="s">
        <v>131</v>
      </c>
    </row>
    <row r="47" spans="1:7" ht="31.5" x14ac:dyDescent="0.25">
      <c r="A47" s="3" t="s">
        <v>56</v>
      </c>
      <c r="B47" s="3">
        <v>375</v>
      </c>
      <c r="C47" s="3" t="s">
        <v>57</v>
      </c>
      <c r="D47" s="3">
        <v>64270030060</v>
      </c>
      <c r="E47" s="8">
        <v>1.2999999999999999E-2</v>
      </c>
      <c r="F47" s="3" t="s">
        <v>58</v>
      </c>
      <c r="G47" s="3" t="s">
        <v>95</v>
      </c>
    </row>
    <row r="48" spans="1:7" ht="31.5" x14ac:dyDescent="0.25">
      <c r="A48" s="3" t="s">
        <v>56</v>
      </c>
      <c r="B48" s="3">
        <v>375</v>
      </c>
      <c r="C48" s="3" t="s">
        <v>57</v>
      </c>
      <c r="D48" s="3">
        <v>64270030070</v>
      </c>
      <c r="E48" s="8">
        <v>0.17199999999999999</v>
      </c>
      <c r="F48" s="3" t="s">
        <v>58</v>
      </c>
      <c r="G48" s="3" t="s">
        <v>94</v>
      </c>
    </row>
    <row r="49" spans="1:7" ht="31.5" x14ac:dyDescent="0.25">
      <c r="A49" s="3" t="s">
        <v>132</v>
      </c>
      <c r="B49" s="3" t="s">
        <v>133</v>
      </c>
      <c r="C49" s="3" t="s">
        <v>134</v>
      </c>
      <c r="D49" s="3">
        <v>64520050315</v>
      </c>
      <c r="E49" s="8">
        <v>2E-3</v>
      </c>
      <c r="F49" s="3" t="s">
        <v>135</v>
      </c>
      <c r="G49" s="3" t="s">
        <v>94</v>
      </c>
    </row>
    <row r="50" spans="1:7" ht="31.5" x14ac:dyDescent="0.25">
      <c r="A50" s="3" t="s">
        <v>132</v>
      </c>
      <c r="B50" s="3" t="s">
        <v>133</v>
      </c>
      <c r="C50" s="3" t="s">
        <v>134</v>
      </c>
      <c r="D50" s="3">
        <v>64840040726</v>
      </c>
      <c r="E50" s="8">
        <v>2.83</v>
      </c>
      <c r="F50" s="3" t="s">
        <v>136</v>
      </c>
      <c r="G50" s="3" t="s">
        <v>94</v>
      </c>
    </row>
    <row r="51" spans="1:7" ht="15.75" x14ac:dyDescent="0.25">
      <c r="A51" s="3" t="s">
        <v>137</v>
      </c>
      <c r="B51" s="3">
        <v>114</v>
      </c>
      <c r="C51" s="3">
        <v>118</v>
      </c>
      <c r="D51" s="3">
        <v>88500210163</v>
      </c>
      <c r="E51" s="8">
        <v>3.0000000000000001E-3</v>
      </c>
      <c r="F51" s="3" t="s">
        <v>138</v>
      </c>
      <c r="G51" s="3" t="s">
        <v>94</v>
      </c>
    </row>
    <row r="52" spans="1:7" ht="15.75" x14ac:dyDescent="0.25">
      <c r="A52" s="3" t="s">
        <v>137</v>
      </c>
      <c r="B52" s="3">
        <v>114</v>
      </c>
      <c r="C52" s="3">
        <v>118</v>
      </c>
      <c r="D52" s="3">
        <v>88500210164</v>
      </c>
      <c r="E52" s="8">
        <v>3.7999999999999999E-2</v>
      </c>
      <c r="F52" s="3" t="s">
        <v>138</v>
      </c>
      <c r="G52" s="3" t="s">
        <v>94</v>
      </c>
    </row>
    <row r="53" spans="1:7" ht="31.5" x14ac:dyDescent="0.25">
      <c r="A53" s="3" t="s">
        <v>139</v>
      </c>
      <c r="B53" s="3">
        <v>326</v>
      </c>
      <c r="C53" s="3">
        <v>96</v>
      </c>
      <c r="D53" s="3">
        <v>64420010016</v>
      </c>
      <c r="E53" s="8">
        <v>8.9999999999999993E-3</v>
      </c>
      <c r="F53" s="3" t="s">
        <v>140</v>
      </c>
      <c r="G53" s="3" t="s">
        <v>95</v>
      </c>
    </row>
    <row r="54" spans="1:7" ht="31.5" x14ac:dyDescent="0.25">
      <c r="A54" s="3" t="s">
        <v>141</v>
      </c>
      <c r="B54" s="3">
        <v>595</v>
      </c>
      <c r="C54" s="3" t="s">
        <v>142</v>
      </c>
      <c r="D54" s="3">
        <v>62090040222</v>
      </c>
      <c r="E54" s="8">
        <v>0</v>
      </c>
      <c r="F54" s="3" t="s">
        <v>143</v>
      </c>
      <c r="G54" s="3" t="s">
        <v>95</v>
      </c>
    </row>
    <row r="55" spans="1:7" ht="31.5" x14ac:dyDescent="0.25">
      <c r="A55" s="3" t="s">
        <v>144</v>
      </c>
      <c r="B55" s="3">
        <v>440</v>
      </c>
      <c r="C55" s="3">
        <v>55</v>
      </c>
      <c r="D55" s="3">
        <v>64520010094</v>
      </c>
      <c r="E55" s="8">
        <v>2.4E-2</v>
      </c>
      <c r="F55" s="3" t="s">
        <v>135</v>
      </c>
      <c r="G55" s="3" t="s">
        <v>95</v>
      </c>
    </row>
    <row r="56" spans="1:7" ht="31.5" x14ac:dyDescent="0.25">
      <c r="A56" s="3" t="s">
        <v>144</v>
      </c>
      <c r="B56" s="3">
        <v>440</v>
      </c>
      <c r="C56" s="3">
        <v>55</v>
      </c>
      <c r="D56" s="3">
        <v>64520020010</v>
      </c>
      <c r="E56" s="8">
        <v>2.8000000000000001E-2</v>
      </c>
      <c r="F56" s="3" t="s">
        <v>135</v>
      </c>
      <c r="G56" s="3" t="s">
        <v>95</v>
      </c>
    </row>
    <row r="57" spans="1:7" ht="31.5" x14ac:dyDescent="0.25">
      <c r="A57" s="3" t="s">
        <v>145</v>
      </c>
      <c r="B57" s="3">
        <v>22</v>
      </c>
      <c r="C57" s="3">
        <v>130</v>
      </c>
      <c r="D57" s="3">
        <v>98560010062</v>
      </c>
      <c r="E57" s="8">
        <v>0</v>
      </c>
      <c r="F57" s="3" t="s">
        <v>146</v>
      </c>
      <c r="G57" s="3" t="s">
        <v>95</v>
      </c>
    </row>
    <row r="58" spans="1:7" ht="40.5" customHeight="1" x14ac:dyDescent="0.25">
      <c r="A58" s="26" t="s">
        <v>68</v>
      </c>
      <c r="B58" s="24"/>
      <c r="C58" s="24"/>
      <c r="D58" s="24"/>
      <c r="E58" s="24"/>
      <c r="F58" s="24"/>
      <c r="G58" s="25"/>
    </row>
    <row r="59" spans="1:7" ht="38.25" customHeight="1" x14ac:dyDescent="0.25">
      <c r="A59" s="3" t="s">
        <v>69</v>
      </c>
      <c r="B59" s="3">
        <v>4565</v>
      </c>
      <c r="C59" s="3"/>
      <c r="D59" s="3">
        <v>76580060177</v>
      </c>
      <c r="E59" s="8">
        <v>8.8999999999999996E-2</v>
      </c>
      <c r="F59" s="3" t="s">
        <v>70</v>
      </c>
      <c r="G59" s="3" t="s">
        <v>94</v>
      </c>
    </row>
    <row r="60" spans="1:7" ht="38.25" customHeight="1" x14ac:dyDescent="0.25">
      <c r="A60" s="3" t="s">
        <v>69</v>
      </c>
      <c r="B60" s="3">
        <v>4565</v>
      </c>
      <c r="C60" s="3">
        <v>62</v>
      </c>
      <c r="D60" s="3">
        <v>76580060186</v>
      </c>
      <c r="E60" s="8">
        <v>2.8000000000000001E-2</v>
      </c>
      <c r="F60" s="3" t="s">
        <v>70</v>
      </c>
      <c r="G60" s="3" t="s">
        <v>95</v>
      </c>
    </row>
    <row r="61" spans="1:7" ht="38.25" customHeight="1" x14ac:dyDescent="0.25">
      <c r="A61" s="3" t="s">
        <v>147</v>
      </c>
      <c r="B61" s="3">
        <v>4649</v>
      </c>
      <c r="C61" s="3">
        <v>37</v>
      </c>
      <c r="D61" s="3">
        <v>44680020161</v>
      </c>
      <c r="E61" s="8">
        <v>6.0000000000000001E-3</v>
      </c>
      <c r="F61" s="3" t="s">
        <v>148</v>
      </c>
      <c r="G61" s="3" t="s">
        <v>95</v>
      </c>
    </row>
    <row r="62" spans="1:7" ht="38.25" customHeight="1" x14ac:dyDescent="0.25">
      <c r="A62" s="3" t="s">
        <v>147</v>
      </c>
      <c r="B62" s="3">
        <v>4649</v>
      </c>
      <c r="C62" s="3">
        <v>37</v>
      </c>
      <c r="D62" s="3">
        <v>44680020167</v>
      </c>
      <c r="E62" s="8">
        <v>2E-3</v>
      </c>
      <c r="F62" s="3" t="s">
        <v>148</v>
      </c>
      <c r="G62" s="3" t="s">
        <v>95</v>
      </c>
    </row>
    <row r="63" spans="1:7" ht="38.25" customHeight="1" x14ac:dyDescent="0.25">
      <c r="A63" s="3" t="s">
        <v>147</v>
      </c>
      <c r="B63" s="3">
        <v>4649</v>
      </c>
      <c r="C63" s="3">
        <v>37</v>
      </c>
      <c r="D63" s="3">
        <v>44680020172</v>
      </c>
      <c r="E63" s="8">
        <v>5.0000000000000001E-3</v>
      </c>
      <c r="F63" s="3" t="s">
        <v>148</v>
      </c>
      <c r="G63" s="3" t="s">
        <v>95</v>
      </c>
    </row>
    <row r="64" spans="1:7" ht="38.25" customHeight="1" x14ac:dyDescent="0.25">
      <c r="A64" s="3" t="s">
        <v>72</v>
      </c>
      <c r="B64" s="3">
        <v>4365</v>
      </c>
      <c r="C64" s="3">
        <v>80</v>
      </c>
      <c r="D64" s="3">
        <v>78560050113</v>
      </c>
      <c r="E64" s="8">
        <v>4.5999999999999999E-2</v>
      </c>
      <c r="F64" s="3" t="s">
        <v>73</v>
      </c>
      <c r="G64" s="3" t="s">
        <v>95</v>
      </c>
    </row>
    <row r="65" spans="1:7" ht="38.25" customHeight="1" x14ac:dyDescent="0.25">
      <c r="A65" s="3" t="s">
        <v>72</v>
      </c>
      <c r="B65" s="3">
        <v>4365</v>
      </c>
      <c r="C65" s="3">
        <v>80</v>
      </c>
      <c r="D65" s="3">
        <v>78560070193</v>
      </c>
      <c r="E65" s="8">
        <v>2E-3</v>
      </c>
      <c r="F65" s="3" t="s">
        <v>73</v>
      </c>
      <c r="G65" s="3" t="s">
        <v>149</v>
      </c>
    </row>
    <row r="66" spans="1:7" ht="38.25" customHeight="1" x14ac:dyDescent="0.25">
      <c r="A66" s="3" t="s">
        <v>150</v>
      </c>
      <c r="B66" s="3">
        <v>4070</v>
      </c>
      <c r="C66" s="3">
        <v>163</v>
      </c>
      <c r="D66" s="3">
        <v>38640030005</v>
      </c>
      <c r="E66" s="8">
        <v>0.157</v>
      </c>
      <c r="F66" s="3" t="s">
        <v>151</v>
      </c>
      <c r="G66" s="3" t="s">
        <v>94</v>
      </c>
    </row>
    <row r="67" spans="1:7" ht="38.25" customHeight="1" x14ac:dyDescent="0.25">
      <c r="A67" s="3" t="s">
        <v>150</v>
      </c>
      <c r="B67" s="3">
        <v>4070</v>
      </c>
      <c r="C67" s="3">
        <v>163</v>
      </c>
      <c r="D67" s="3" t="s">
        <v>152</v>
      </c>
      <c r="E67" s="8">
        <v>0.84099999999999997</v>
      </c>
      <c r="F67" s="3" t="s">
        <v>151</v>
      </c>
      <c r="G67" s="3" t="s">
        <v>149</v>
      </c>
    </row>
    <row r="68" spans="1:7" ht="38.25" customHeight="1" x14ac:dyDescent="0.25">
      <c r="A68" s="3" t="s">
        <v>153</v>
      </c>
      <c r="B68" s="3">
        <v>4005</v>
      </c>
      <c r="C68" s="3">
        <v>84</v>
      </c>
      <c r="D68" s="3">
        <v>38460030155</v>
      </c>
      <c r="E68" s="8">
        <v>1.4999999999999999E-2</v>
      </c>
      <c r="F68" s="3" t="s">
        <v>154</v>
      </c>
      <c r="G68" s="3" t="s">
        <v>95</v>
      </c>
    </row>
    <row r="69" spans="1:7" ht="38.25" customHeight="1" x14ac:dyDescent="0.25">
      <c r="A69" s="3" t="s">
        <v>155</v>
      </c>
      <c r="B69" s="3">
        <v>4019</v>
      </c>
      <c r="C69" s="3">
        <v>24</v>
      </c>
      <c r="D69" s="3" t="s">
        <v>156</v>
      </c>
      <c r="E69" s="8">
        <v>0.01</v>
      </c>
      <c r="F69" s="3" t="s">
        <v>157</v>
      </c>
      <c r="G69" s="3" t="s">
        <v>95</v>
      </c>
    </row>
    <row r="70" spans="1:7" ht="38.25" customHeight="1" x14ac:dyDescent="0.25">
      <c r="A70" s="3" t="s">
        <v>158</v>
      </c>
      <c r="B70" s="3">
        <v>4360</v>
      </c>
      <c r="C70" s="3">
        <v>81</v>
      </c>
      <c r="D70" s="3">
        <v>78780040051</v>
      </c>
      <c r="E70" s="8">
        <v>3.0000000000000001E-3</v>
      </c>
      <c r="F70" s="3" t="s">
        <v>159</v>
      </c>
      <c r="G70" s="3" t="s">
        <v>95</v>
      </c>
    </row>
    <row r="71" spans="1:7" ht="38.25" customHeight="1" x14ac:dyDescent="0.25">
      <c r="A71" s="3" t="s">
        <v>158</v>
      </c>
      <c r="B71" s="3">
        <v>4360</v>
      </c>
      <c r="C71" s="3">
        <v>81</v>
      </c>
      <c r="D71" s="3">
        <v>78780040218</v>
      </c>
      <c r="E71" s="8">
        <v>6.0000000000000001E-3</v>
      </c>
      <c r="F71" s="3" t="s">
        <v>159</v>
      </c>
      <c r="G71" s="3" t="s">
        <v>94</v>
      </c>
    </row>
    <row r="72" spans="1:7" ht="38.25" customHeight="1" x14ac:dyDescent="0.25">
      <c r="A72" s="3" t="s">
        <v>158</v>
      </c>
      <c r="B72" s="3">
        <v>4360</v>
      </c>
      <c r="C72" s="3">
        <v>81</v>
      </c>
      <c r="D72" s="3">
        <v>78780040293</v>
      </c>
      <c r="E72" s="8">
        <v>2.4E-2</v>
      </c>
      <c r="F72" s="3" t="s">
        <v>159</v>
      </c>
      <c r="G72" s="3" t="s">
        <v>95</v>
      </c>
    </row>
    <row r="73" spans="1:7" ht="38.25" customHeight="1" x14ac:dyDescent="0.25">
      <c r="A73" s="3" t="s">
        <v>75</v>
      </c>
      <c r="B73" s="3">
        <v>3665</v>
      </c>
      <c r="C73" s="3">
        <v>59</v>
      </c>
      <c r="D73" s="3">
        <v>76520010200</v>
      </c>
      <c r="E73" s="8">
        <v>1E-3</v>
      </c>
      <c r="F73" s="3" t="s">
        <v>160</v>
      </c>
      <c r="G73" s="3" t="s">
        <v>95</v>
      </c>
    </row>
    <row r="74" spans="1:7" ht="38.25" customHeight="1" x14ac:dyDescent="0.25">
      <c r="A74" s="3" t="s">
        <v>75</v>
      </c>
      <c r="B74" s="3">
        <v>3665</v>
      </c>
      <c r="C74" s="3">
        <v>59</v>
      </c>
      <c r="D74" s="3">
        <v>76520040157</v>
      </c>
      <c r="E74" s="8">
        <v>0.02</v>
      </c>
      <c r="F74" s="3" t="s">
        <v>161</v>
      </c>
      <c r="G74" s="3" t="s">
        <v>95</v>
      </c>
    </row>
    <row r="75" spans="1:7" ht="38.25" customHeight="1" x14ac:dyDescent="0.25">
      <c r="A75" s="3" t="s">
        <v>162</v>
      </c>
      <c r="B75" s="3">
        <v>2284</v>
      </c>
      <c r="C75" s="3" t="s">
        <v>163</v>
      </c>
      <c r="D75" s="3">
        <v>60420080304</v>
      </c>
      <c r="E75" s="8">
        <v>3.6999999999999998E-2</v>
      </c>
      <c r="F75" s="3" t="s">
        <v>164</v>
      </c>
      <c r="G75" s="3" t="s">
        <v>95</v>
      </c>
    </row>
    <row r="76" spans="1:7" ht="38.25" customHeight="1" x14ac:dyDescent="0.25">
      <c r="A76" s="3" t="s">
        <v>162</v>
      </c>
      <c r="B76" s="3">
        <v>2284</v>
      </c>
      <c r="C76" s="3" t="s">
        <v>163</v>
      </c>
      <c r="D76" s="3">
        <v>60420083005</v>
      </c>
      <c r="E76" s="8">
        <v>1.649</v>
      </c>
      <c r="F76" s="3" t="s">
        <v>164</v>
      </c>
      <c r="G76" s="3" t="s">
        <v>94</v>
      </c>
    </row>
    <row r="77" spans="1:7" ht="38.25" customHeight="1" x14ac:dyDescent="0.25">
      <c r="A77" s="3" t="s">
        <v>77</v>
      </c>
      <c r="B77" s="3">
        <v>4275</v>
      </c>
      <c r="C77" s="3" t="s">
        <v>78</v>
      </c>
      <c r="D77" s="3">
        <v>78940010012</v>
      </c>
      <c r="E77" s="8">
        <v>4.8769999999999998</v>
      </c>
      <c r="F77" s="3" t="s">
        <v>79</v>
      </c>
      <c r="G77" s="3" t="s">
        <v>94</v>
      </c>
    </row>
    <row r="78" spans="1:7" ht="38.25" customHeight="1" x14ac:dyDescent="0.25">
      <c r="A78" s="3" t="s">
        <v>77</v>
      </c>
      <c r="B78" s="3">
        <v>4275</v>
      </c>
      <c r="C78" s="3" t="s">
        <v>78</v>
      </c>
      <c r="D78" s="3">
        <v>78940010079</v>
      </c>
      <c r="E78" s="8">
        <v>0.29699999999999999</v>
      </c>
      <c r="F78" s="3" t="s">
        <v>79</v>
      </c>
      <c r="G78" s="3" t="s">
        <v>95</v>
      </c>
    </row>
    <row r="79" spans="1:7" ht="38.25" customHeight="1" x14ac:dyDescent="0.25">
      <c r="A79" s="3" t="s">
        <v>77</v>
      </c>
      <c r="B79" s="3">
        <v>4275</v>
      </c>
      <c r="C79" s="3" t="s">
        <v>78</v>
      </c>
      <c r="D79" s="3">
        <v>78940010096</v>
      </c>
      <c r="E79" s="8">
        <v>8.6519999999999992</v>
      </c>
      <c r="F79" s="3" t="s">
        <v>79</v>
      </c>
      <c r="G79" s="3" t="s">
        <v>94</v>
      </c>
    </row>
    <row r="80" spans="1:7" ht="38.25" customHeight="1" x14ac:dyDescent="0.25">
      <c r="A80" s="3" t="s">
        <v>77</v>
      </c>
      <c r="B80" s="3">
        <v>4275</v>
      </c>
      <c r="C80" s="3" t="s">
        <v>78</v>
      </c>
      <c r="D80" s="3">
        <v>78940010097</v>
      </c>
      <c r="E80" s="8">
        <v>1.415</v>
      </c>
      <c r="F80" s="3" t="s">
        <v>79</v>
      </c>
      <c r="G80" s="3" t="s">
        <v>94</v>
      </c>
    </row>
    <row r="81" spans="1:7" ht="38.25" customHeight="1" x14ac:dyDescent="0.25">
      <c r="A81" s="3" t="s">
        <v>77</v>
      </c>
      <c r="B81" s="3">
        <v>4275</v>
      </c>
      <c r="C81" s="3" t="s">
        <v>78</v>
      </c>
      <c r="D81" s="3">
        <v>78940010102</v>
      </c>
      <c r="E81" s="8">
        <v>0.27</v>
      </c>
      <c r="F81" s="3" t="s">
        <v>79</v>
      </c>
      <c r="G81" s="3" t="s">
        <v>94</v>
      </c>
    </row>
    <row r="82" spans="1:7" ht="38.25" customHeight="1" x14ac:dyDescent="0.25">
      <c r="A82" s="3" t="s">
        <v>77</v>
      </c>
      <c r="B82" s="3">
        <v>4275</v>
      </c>
      <c r="C82" s="3" t="s">
        <v>78</v>
      </c>
      <c r="D82" s="3">
        <v>78940020060</v>
      </c>
      <c r="E82" s="8">
        <v>0.10100000000000001</v>
      </c>
      <c r="F82" s="3" t="s">
        <v>79</v>
      </c>
      <c r="G82" s="3" t="s">
        <v>95</v>
      </c>
    </row>
    <row r="83" spans="1:7" ht="38.25" customHeight="1" x14ac:dyDescent="0.25">
      <c r="A83" s="3" t="s">
        <v>77</v>
      </c>
      <c r="B83" s="3">
        <v>4275</v>
      </c>
      <c r="C83" s="3" t="s">
        <v>78</v>
      </c>
      <c r="D83" s="3">
        <v>78940020097</v>
      </c>
      <c r="E83" s="8">
        <v>0.317</v>
      </c>
      <c r="F83" s="3" t="s">
        <v>79</v>
      </c>
      <c r="G83" s="3" t="s">
        <v>94</v>
      </c>
    </row>
    <row r="84" spans="1:7" ht="38.25" customHeight="1" x14ac:dyDescent="0.25">
      <c r="A84" s="3" t="s">
        <v>77</v>
      </c>
      <c r="B84" s="3">
        <v>4275</v>
      </c>
      <c r="C84" s="3" t="s">
        <v>78</v>
      </c>
      <c r="D84" s="3">
        <v>78940020242</v>
      </c>
      <c r="E84" s="8">
        <v>0.155</v>
      </c>
      <c r="F84" s="3" t="s">
        <v>79</v>
      </c>
      <c r="G84" s="3" t="s">
        <v>95</v>
      </c>
    </row>
    <row r="85" spans="1:7" ht="38.25" customHeight="1" x14ac:dyDescent="0.25">
      <c r="A85" s="3" t="s">
        <v>77</v>
      </c>
      <c r="B85" s="3">
        <v>4275</v>
      </c>
      <c r="C85" s="3" t="s">
        <v>78</v>
      </c>
      <c r="D85" s="3">
        <v>78940020247</v>
      </c>
      <c r="E85" s="8">
        <v>0.22500000000000001</v>
      </c>
      <c r="F85" s="3" t="s">
        <v>79</v>
      </c>
      <c r="G85" s="3" t="s">
        <v>95</v>
      </c>
    </row>
    <row r="86" spans="1:7" ht="38.25" customHeight="1" x14ac:dyDescent="0.25">
      <c r="A86" s="3" t="s">
        <v>77</v>
      </c>
      <c r="B86" s="3">
        <v>4275</v>
      </c>
      <c r="C86" s="3" t="s">
        <v>78</v>
      </c>
      <c r="D86" s="3">
        <v>78940020360</v>
      </c>
      <c r="E86" s="8">
        <v>1E-3</v>
      </c>
      <c r="F86" s="3" t="s">
        <v>79</v>
      </c>
      <c r="G86" s="3" t="s">
        <v>95</v>
      </c>
    </row>
    <row r="87" spans="1:7" ht="38.25" customHeight="1" x14ac:dyDescent="0.25">
      <c r="A87" s="7" t="s">
        <v>77</v>
      </c>
      <c r="B87" s="7">
        <v>4275</v>
      </c>
      <c r="C87" s="3" t="s">
        <v>78</v>
      </c>
      <c r="D87" s="7">
        <v>78940020225</v>
      </c>
      <c r="E87" s="4">
        <v>0.999</v>
      </c>
      <c r="F87" s="7" t="s">
        <v>79</v>
      </c>
      <c r="G87" s="3" t="s">
        <v>95</v>
      </c>
    </row>
    <row r="88" spans="1:7" ht="38.25" customHeight="1" x14ac:dyDescent="0.25">
      <c r="A88" s="3" t="s">
        <v>84</v>
      </c>
      <c r="B88" s="3">
        <v>4138</v>
      </c>
      <c r="C88" s="3" t="s">
        <v>85</v>
      </c>
      <c r="D88" s="3">
        <v>78540080201</v>
      </c>
      <c r="E88" s="8">
        <v>0.66700000000000004</v>
      </c>
      <c r="F88" s="3" t="s">
        <v>86</v>
      </c>
      <c r="G88" s="3" t="s">
        <v>165</v>
      </c>
    </row>
  </sheetData>
  <mergeCells count="5">
    <mergeCell ref="A1:G1"/>
    <mergeCell ref="A3:G3"/>
    <mergeCell ref="A12:G12"/>
    <mergeCell ref="A40:G40"/>
    <mergeCell ref="A58:G58"/>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topLeftCell="A13" workbookViewId="0">
      <selection activeCell="M8" sqref="M8"/>
    </sheetView>
  </sheetViews>
  <sheetFormatPr defaultColWidth="11.25" defaultRowHeight="15" customHeight="1" x14ac:dyDescent="0.25"/>
  <cols>
    <col min="1" max="3" width="10.5" customWidth="1"/>
    <col min="4" max="4" width="19.625" customWidth="1"/>
    <col min="5" max="5" width="14" customWidth="1"/>
    <col min="6" max="6" width="26" customWidth="1"/>
    <col min="7" max="7" width="36.5" customWidth="1"/>
    <col min="8" max="8" width="32" customWidth="1"/>
  </cols>
  <sheetData>
    <row r="1" spans="1:8" ht="40.5" customHeight="1" x14ac:dyDescent="0.25">
      <c r="A1" s="28" t="s">
        <v>166</v>
      </c>
      <c r="B1" s="24"/>
      <c r="C1" s="24"/>
      <c r="D1" s="24"/>
      <c r="E1" s="24"/>
      <c r="F1" s="24"/>
      <c r="G1" s="24"/>
      <c r="H1" s="25"/>
    </row>
    <row r="2" spans="1:8" ht="82.5" x14ac:dyDescent="0.25">
      <c r="A2" s="1" t="s">
        <v>1</v>
      </c>
      <c r="B2" s="1" t="s">
        <v>2</v>
      </c>
      <c r="C2" s="1" t="s">
        <v>3</v>
      </c>
      <c r="D2" s="1" t="s">
        <v>4</v>
      </c>
      <c r="E2" s="2" t="s">
        <v>5</v>
      </c>
      <c r="F2" s="1" t="s">
        <v>6</v>
      </c>
      <c r="G2" s="1" t="s">
        <v>91</v>
      </c>
      <c r="H2" s="1" t="s">
        <v>167</v>
      </c>
    </row>
    <row r="3" spans="1:8" ht="40.5" customHeight="1" x14ac:dyDescent="0.25">
      <c r="A3" s="26" t="s">
        <v>10</v>
      </c>
      <c r="B3" s="24"/>
      <c r="C3" s="24"/>
      <c r="D3" s="24"/>
      <c r="E3" s="24"/>
      <c r="F3" s="24"/>
      <c r="G3" s="24"/>
      <c r="H3" s="25"/>
    </row>
    <row r="4" spans="1:8" ht="78.75" x14ac:dyDescent="0.25">
      <c r="A4" s="3" t="s">
        <v>92</v>
      </c>
      <c r="B4" s="3">
        <v>2985</v>
      </c>
      <c r="C4" s="3">
        <v>16</v>
      </c>
      <c r="D4" s="3">
        <v>36940020326</v>
      </c>
      <c r="E4" s="9">
        <v>1.107</v>
      </c>
      <c r="F4" s="3" t="s">
        <v>93</v>
      </c>
      <c r="G4" s="3" t="s">
        <v>168</v>
      </c>
      <c r="H4" s="6" t="s">
        <v>169</v>
      </c>
    </row>
    <row r="5" spans="1:8" ht="78.75" x14ac:dyDescent="0.25">
      <c r="A5" s="3" t="s">
        <v>92</v>
      </c>
      <c r="B5" s="3">
        <v>2985</v>
      </c>
      <c r="C5" s="3">
        <v>16</v>
      </c>
      <c r="D5" s="3">
        <v>36940020327</v>
      </c>
      <c r="E5" s="9">
        <v>0.71</v>
      </c>
      <c r="F5" s="3" t="s">
        <v>93</v>
      </c>
      <c r="G5" s="3" t="s">
        <v>168</v>
      </c>
      <c r="H5" s="3" t="s">
        <v>170</v>
      </c>
    </row>
    <row r="6" spans="1:8" ht="63" x14ac:dyDescent="0.25">
      <c r="A6" s="3" t="s">
        <v>26</v>
      </c>
      <c r="B6" s="3">
        <v>1466</v>
      </c>
      <c r="C6" s="3" t="s">
        <v>27</v>
      </c>
      <c r="D6" s="3">
        <v>96960010045</v>
      </c>
      <c r="E6" s="9">
        <v>10.657999999999999</v>
      </c>
      <c r="F6" s="3" t="s">
        <v>28</v>
      </c>
      <c r="G6" s="3" t="s">
        <v>171</v>
      </c>
      <c r="H6" s="3" t="s">
        <v>172</v>
      </c>
    </row>
    <row r="7" spans="1:8" ht="78.75" x14ac:dyDescent="0.25">
      <c r="A7" s="3" t="s">
        <v>38</v>
      </c>
      <c r="B7" s="3">
        <v>1456</v>
      </c>
      <c r="C7" s="7" t="s">
        <v>39</v>
      </c>
      <c r="D7" s="3">
        <v>96900080477</v>
      </c>
      <c r="E7" s="9">
        <v>12.829000000000001</v>
      </c>
      <c r="F7" s="3" t="s">
        <v>40</v>
      </c>
      <c r="G7" s="3" t="s">
        <v>173</v>
      </c>
      <c r="H7" s="3" t="s">
        <v>174</v>
      </c>
    </row>
    <row r="8" spans="1:8" ht="40.5" customHeight="1" x14ac:dyDescent="0.25">
      <c r="A8" s="26" t="s">
        <v>44</v>
      </c>
      <c r="B8" s="24"/>
      <c r="C8" s="24"/>
      <c r="D8" s="24"/>
      <c r="E8" s="24"/>
      <c r="F8" s="24"/>
      <c r="G8" s="24"/>
      <c r="H8" s="25"/>
    </row>
    <row r="9" spans="1:8" ht="78.75" x14ac:dyDescent="0.25">
      <c r="A9" s="3" t="s">
        <v>175</v>
      </c>
      <c r="B9" s="3">
        <v>3930</v>
      </c>
      <c r="C9" s="3">
        <v>146</v>
      </c>
      <c r="D9" s="3">
        <v>32700100157</v>
      </c>
      <c r="E9" s="9">
        <v>9.6000000000000002E-2</v>
      </c>
      <c r="F9" s="3" t="s">
        <v>176</v>
      </c>
      <c r="G9" s="3" t="s">
        <v>177</v>
      </c>
      <c r="H9" s="3" t="s">
        <v>178</v>
      </c>
    </row>
    <row r="10" spans="1:8" ht="94.5" x14ac:dyDescent="0.25">
      <c r="A10" s="3" t="s">
        <v>49</v>
      </c>
      <c r="B10" s="3">
        <v>812</v>
      </c>
      <c r="C10" s="11" t="s">
        <v>50</v>
      </c>
      <c r="D10" s="3">
        <v>54310020552</v>
      </c>
      <c r="E10" s="9">
        <v>0.24</v>
      </c>
      <c r="F10" s="3" t="s">
        <v>51</v>
      </c>
      <c r="G10" s="3" t="s">
        <v>179</v>
      </c>
      <c r="H10" s="3" t="s">
        <v>180</v>
      </c>
    </row>
    <row r="11" spans="1:8" ht="141.75" x14ac:dyDescent="0.25">
      <c r="A11" s="3" t="s">
        <v>49</v>
      </c>
      <c r="B11" s="3">
        <v>812</v>
      </c>
      <c r="C11" s="11" t="s">
        <v>50</v>
      </c>
      <c r="D11" s="3">
        <v>54310030228</v>
      </c>
      <c r="E11" s="9">
        <v>8.6310000000000002</v>
      </c>
      <c r="F11" s="3" t="s">
        <v>51</v>
      </c>
      <c r="G11" s="3" t="s">
        <v>181</v>
      </c>
      <c r="H11" s="3" t="s">
        <v>182</v>
      </c>
    </row>
    <row r="12" spans="1:8" ht="63" x14ac:dyDescent="0.25">
      <c r="A12" s="3" t="s">
        <v>121</v>
      </c>
      <c r="B12" s="3">
        <v>3646</v>
      </c>
      <c r="C12" s="3">
        <v>93</v>
      </c>
      <c r="D12" s="3">
        <v>56460090045</v>
      </c>
      <c r="E12" s="9">
        <v>3.3119999999999998</v>
      </c>
      <c r="F12" s="3" t="s">
        <v>122</v>
      </c>
      <c r="G12" s="3" t="s">
        <v>183</v>
      </c>
      <c r="H12" s="3" t="s">
        <v>184</v>
      </c>
    </row>
    <row r="13" spans="1:8" ht="40.5" customHeight="1" x14ac:dyDescent="0.25">
      <c r="A13" s="26" t="s">
        <v>55</v>
      </c>
      <c r="B13" s="24"/>
      <c r="C13" s="24"/>
      <c r="D13" s="24"/>
      <c r="E13" s="24"/>
      <c r="F13" s="24"/>
      <c r="G13" s="24"/>
      <c r="H13" s="25"/>
    </row>
    <row r="14" spans="1:8" ht="31.5" x14ac:dyDescent="0.25">
      <c r="A14" s="3" t="s">
        <v>56</v>
      </c>
      <c r="B14" s="3">
        <v>375</v>
      </c>
      <c r="C14" s="11" t="s">
        <v>57</v>
      </c>
      <c r="D14" s="3">
        <v>64070010140</v>
      </c>
      <c r="E14" s="9">
        <v>5.31</v>
      </c>
      <c r="F14" s="3" t="s">
        <v>128</v>
      </c>
      <c r="G14" s="3" t="s">
        <v>185</v>
      </c>
      <c r="H14" s="3" t="s">
        <v>186</v>
      </c>
    </row>
    <row r="15" spans="1:8" ht="40.5" customHeight="1" x14ac:dyDescent="0.25">
      <c r="A15" s="26" t="s">
        <v>68</v>
      </c>
      <c r="B15" s="24"/>
      <c r="C15" s="24"/>
      <c r="D15" s="24"/>
      <c r="E15" s="24"/>
      <c r="F15" s="24"/>
      <c r="G15" s="24"/>
      <c r="H15" s="25"/>
    </row>
    <row r="16" spans="1:8" ht="76.5" customHeight="1" x14ac:dyDescent="0.25">
      <c r="A16" s="3" t="s">
        <v>147</v>
      </c>
      <c r="B16" s="3">
        <v>4649</v>
      </c>
      <c r="C16" s="3">
        <v>37</v>
      </c>
      <c r="D16" s="3">
        <v>44680030197</v>
      </c>
      <c r="E16" s="9">
        <v>0.50700000000000001</v>
      </c>
      <c r="F16" s="3" t="s">
        <v>148</v>
      </c>
      <c r="G16" s="3" t="s">
        <v>187</v>
      </c>
      <c r="H16" s="3" t="s">
        <v>188</v>
      </c>
    </row>
    <row r="17" spans="1:8" ht="76.5" customHeight="1" x14ac:dyDescent="0.25">
      <c r="A17" s="3" t="s">
        <v>153</v>
      </c>
      <c r="B17" s="3">
        <v>4005</v>
      </c>
      <c r="C17" s="3">
        <v>84</v>
      </c>
      <c r="D17" s="3">
        <v>38460030094</v>
      </c>
      <c r="E17" s="9">
        <v>4.3419999999999996</v>
      </c>
      <c r="F17" s="3" t="s">
        <v>154</v>
      </c>
      <c r="G17" s="3" t="s">
        <v>189</v>
      </c>
      <c r="H17" s="3" t="s">
        <v>190</v>
      </c>
    </row>
    <row r="18" spans="1:8" ht="76.5" customHeight="1" x14ac:dyDescent="0.25">
      <c r="A18" s="3" t="s">
        <v>75</v>
      </c>
      <c r="B18" s="3">
        <v>3665</v>
      </c>
      <c r="C18" s="3">
        <v>59</v>
      </c>
      <c r="D18" s="3">
        <v>76660090309</v>
      </c>
      <c r="E18" s="9">
        <v>1.0880000000000001</v>
      </c>
      <c r="F18" s="3" t="s">
        <v>76</v>
      </c>
      <c r="G18" s="3" t="s">
        <v>191</v>
      </c>
      <c r="H18" s="3" t="s">
        <v>184</v>
      </c>
    </row>
    <row r="19" spans="1:8" ht="76.5" customHeight="1" x14ac:dyDescent="0.25">
      <c r="A19" s="3" t="s">
        <v>192</v>
      </c>
      <c r="B19" s="3">
        <v>4417</v>
      </c>
      <c r="C19" s="3">
        <v>76</v>
      </c>
      <c r="D19" s="3">
        <v>78700020170</v>
      </c>
      <c r="E19" s="9">
        <v>4.1000000000000002E-2</v>
      </c>
      <c r="F19" s="3" t="s">
        <v>193</v>
      </c>
      <c r="G19" s="3" t="s">
        <v>194</v>
      </c>
      <c r="H19" s="3" t="s">
        <v>195</v>
      </c>
    </row>
  </sheetData>
  <mergeCells count="5">
    <mergeCell ref="A1:H1"/>
    <mergeCell ref="A3:H3"/>
    <mergeCell ref="A8:H8"/>
    <mergeCell ref="A13:H13"/>
    <mergeCell ref="A15:H15"/>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1"/>
  <sheetViews>
    <sheetView workbookViewId="0">
      <pane ySplit="3" topLeftCell="A47" activePane="bottomLeft" state="frozen"/>
      <selection pane="bottomLeft" activeCell="R5" sqref="R5"/>
    </sheetView>
  </sheetViews>
  <sheetFormatPr defaultColWidth="11.25" defaultRowHeight="15" customHeight="1" x14ac:dyDescent="0.25"/>
  <cols>
    <col min="1" max="1" width="22.375" customWidth="1"/>
    <col min="2" max="3" width="12.375" customWidth="1"/>
    <col min="4" max="4" width="19" customWidth="1"/>
    <col min="5" max="5" width="15.5" customWidth="1"/>
    <col min="6" max="6" width="16.375" customWidth="1"/>
    <col min="7" max="7" width="21.75" customWidth="1"/>
    <col min="8" max="12" width="10.5" customWidth="1"/>
    <col min="13" max="13" width="20.125" customWidth="1"/>
    <col min="14" max="14" width="21.5" customWidth="1"/>
    <col min="15" max="15" width="21.375" customWidth="1"/>
  </cols>
  <sheetData>
    <row r="1" spans="1:15" ht="40.5" customHeight="1" x14ac:dyDescent="0.25">
      <c r="A1" s="29" t="s">
        <v>462</v>
      </c>
      <c r="B1" s="24"/>
      <c r="C1" s="24"/>
      <c r="D1" s="24"/>
      <c r="E1" s="24"/>
      <c r="F1" s="24"/>
      <c r="G1" s="24"/>
      <c r="H1" s="24"/>
      <c r="I1" s="24"/>
      <c r="J1" s="24"/>
      <c r="K1" s="24"/>
      <c r="L1" s="24"/>
      <c r="M1" s="24"/>
      <c r="N1" s="24"/>
      <c r="O1" s="25"/>
    </row>
    <row r="2" spans="1:15" ht="82.5" x14ac:dyDescent="0.25">
      <c r="A2" s="1" t="s">
        <v>1</v>
      </c>
      <c r="B2" s="13" t="s">
        <v>2</v>
      </c>
      <c r="C2" s="14" t="s">
        <v>196</v>
      </c>
      <c r="D2" s="1" t="s">
        <v>4</v>
      </c>
      <c r="E2" s="2" t="s">
        <v>5</v>
      </c>
      <c r="F2" s="1" t="s">
        <v>6</v>
      </c>
      <c r="G2" s="30" t="s">
        <v>197</v>
      </c>
      <c r="H2" s="24"/>
      <c r="I2" s="24"/>
      <c r="J2" s="24"/>
      <c r="K2" s="24"/>
      <c r="L2" s="25"/>
      <c r="M2" s="15" t="s">
        <v>198</v>
      </c>
      <c r="N2" s="16" t="s">
        <v>199</v>
      </c>
      <c r="O2" s="2" t="s">
        <v>200</v>
      </c>
    </row>
    <row r="3" spans="1:15" ht="99" x14ac:dyDescent="0.25">
      <c r="A3" s="14"/>
      <c r="B3" s="17"/>
      <c r="C3" s="17"/>
      <c r="D3" s="14"/>
      <c r="E3" s="12"/>
      <c r="F3" s="14"/>
      <c r="G3" s="15" t="s">
        <v>459</v>
      </c>
      <c r="H3" s="15" t="s">
        <v>201</v>
      </c>
      <c r="I3" s="15" t="s">
        <v>202</v>
      </c>
      <c r="J3" s="18" t="s">
        <v>203</v>
      </c>
      <c r="K3" s="18" t="s">
        <v>204</v>
      </c>
      <c r="L3" s="15" t="s">
        <v>205</v>
      </c>
      <c r="M3" s="15"/>
      <c r="N3" s="16"/>
      <c r="O3" s="12"/>
    </row>
    <row r="4" spans="1:15" ht="40.5" customHeight="1" x14ac:dyDescent="0.25">
      <c r="A4" s="26" t="s">
        <v>10</v>
      </c>
      <c r="B4" s="24"/>
      <c r="C4" s="24"/>
      <c r="D4" s="24"/>
      <c r="E4" s="24"/>
      <c r="F4" s="24"/>
      <c r="G4" s="24"/>
      <c r="H4" s="24"/>
      <c r="I4" s="24"/>
      <c r="J4" s="24"/>
      <c r="K4" s="24"/>
      <c r="L4" s="24"/>
      <c r="M4" s="24"/>
      <c r="N4" s="24"/>
      <c r="O4" s="25"/>
    </row>
    <row r="5" spans="1:15" ht="31.5" x14ac:dyDescent="0.25">
      <c r="A5" s="3" t="s">
        <v>206</v>
      </c>
      <c r="B5" s="11">
        <v>2588</v>
      </c>
      <c r="C5" s="11">
        <v>159</v>
      </c>
      <c r="D5" s="11">
        <v>42820010101</v>
      </c>
      <c r="E5" s="4">
        <v>30.556000000000001</v>
      </c>
      <c r="F5" s="3" t="s">
        <v>12</v>
      </c>
      <c r="G5" s="8">
        <v>8.07</v>
      </c>
      <c r="H5" s="8">
        <v>7.6999999999999999E-2</v>
      </c>
      <c r="I5" s="8">
        <v>1.5609999999999999</v>
      </c>
      <c r="J5" s="8">
        <v>0</v>
      </c>
      <c r="K5" s="8">
        <v>0</v>
      </c>
      <c r="L5" s="8">
        <v>0</v>
      </c>
      <c r="M5" s="11"/>
      <c r="N5" s="5">
        <f t="shared" ref="N5:N20" si="0">G5+H5+I5+J5+K5+L5</f>
        <v>9.7080000000000002</v>
      </c>
      <c r="O5" s="5">
        <v>20.847999999999999</v>
      </c>
    </row>
    <row r="6" spans="1:15" ht="31.5" x14ac:dyDescent="0.25">
      <c r="A6" s="3" t="s">
        <v>206</v>
      </c>
      <c r="B6" s="11">
        <v>2588</v>
      </c>
      <c r="C6" s="11">
        <v>159</v>
      </c>
      <c r="D6" s="3" t="s">
        <v>15</v>
      </c>
      <c r="E6" s="4">
        <v>3.2589999999999999</v>
      </c>
      <c r="F6" s="3" t="s">
        <v>12</v>
      </c>
      <c r="G6" s="8">
        <v>1.3859999999999999</v>
      </c>
      <c r="H6" s="8">
        <v>0</v>
      </c>
      <c r="I6" s="8">
        <v>1.9E-2</v>
      </c>
      <c r="J6" s="8">
        <v>0</v>
      </c>
      <c r="K6" s="8">
        <v>0</v>
      </c>
      <c r="L6" s="8">
        <v>0</v>
      </c>
      <c r="M6" s="11"/>
      <c r="N6" s="5">
        <f t="shared" si="0"/>
        <v>1.4049999999999998</v>
      </c>
      <c r="O6" s="8">
        <v>1.8540000000000001</v>
      </c>
    </row>
    <row r="7" spans="1:15" ht="31.5" x14ac:dyDescent="0.25">
      <c r="A7" s="3" t="s">
        <v>18</v>
      </c>
      <c r="B7" s="11">
        <v>2623</v>
      </c>
      <c r="C7" s="11">
        <v>34</v>
      </c>
      <c r="D7" s="11">
        <v>42600050213</v>
      </c>
      <c r="E7" s="4">
        <v>11.473000000000001</v>
      </c>
      <c r="F7" s="3" t="s">
        <v>19</v>
      </c>
      <c r="G7" s="8">
        <v>1.8360000000000001</v>
      </c>
      <c r="H7" s="8">
        <v>0</v>
      </c>
      <c r="I7" s="8">
        <v>0.41</v>
      </c>
      <c r="J7" s="8">
        <v>0</v>
      </c>
      <c r="K7" s="8">
        <v>0</v>
      </c>
      <c r="L7" s="8">
        <v>0</v>
      </c>
      <c r="M7" s="11"/>
      <c r="N7" s="5">
        <f t="shared" si="0"/>
        <v>2.246</v>
      </c>
      <c r="O7" s="8">
        <v>9.2270000000000003</v>
      </c>
    </row>
    <row r="8" spans="1:15" ht="31.5" x14ac:dyDescent="0.25">
      <c r="A8" s="3" t="s">
        <v>18</v>
      </c>
      <c r="B8" s="11">
        <v>2623</v>
      </c>
      <c r="C8" s="11">
        <v>34</v>
      </c>
      <c r="D8" s="11">
        <v>42600050217</v>
      </c>
      <c r="E8" s="4">
        <v>11.057</v>
      </c>
      <c r="F8" s="3" t="s">
        <v>19</v>
      </c>
      <c r="G8" s="8">
        <v>0.436</v>
      </c>
      <c r="H8" s="8">
        <v>0.33600000000000002</v>
      </c>
      <c r="I8" s="8">
        <v>4.2759999999999998</v>
      </c>
      <c r="J8" s="8">
        <v>0</v>
      </c>
      <c r="K8" s="8">
        <v>0</v>
      </c>
      <c r="L8" s="8">
        <v>0</v>
      </c>
      <c r="M8" s="11"/>
      <c r="N8" s="5">
        <f t="shared" si="0"/>
        <v>5.048</v>
      </c>
      <c r="O8" s="8">
        <v>6.0090000000000003</v>
      </c>
    </row>
    <row r="9" spans="1:15" ht="31.5" x14ac:dyDescent="0.25">
      <c r="A9" s="3" t="s">
        <v>18</v>
      </c>
      <c r="B9" s="11">
        <v>2623</v>
      </c>
      <c r="C9" s="11">
        <v>34</v>
      </c>
      <c r="D9" s="11">
        <v>42600050121</v>
      </c>
      <c r="E9" s="4">
        <v>20.84</v>
      </c>
      <c r="F9" s="3" t="s">
        <v>19</v>
      </c>
      <c r="G9" s="8">
        <v>2.383</v>
      </c>
      <c r="H9" s="8">
        <v>0.44600000000000001</v>
      </c>
      <c r="I9" s="8">
        <v>10.638999999999999</v>
      </c>
      <c r="J9" s="8">
        <v>0</v>
      </c>
      <c r="K9" s="8">
        <v>0</v>
      </c>
      <c r="L9" s="8">
        <v>0</v>
      </c>
      <c r="M9" s="7"/>
      <c r="N9" s="5">
        <f t="shared" si="0"/>
        <v>13.468</v>
      </c>
      <c r="O9" s="8">
        <v>7.3719999999999999</v>
      </c>
    </row>
    <row r="10" spans="1:15" ht="31.5" x14ac:dyDescent="0.25">
      <c r="A10" s="3" t="s">
        <v>18</v>
      </c>
      <c r="B10" s="11">
        <v>2623</v>
      </c>
      <c r="C10" s="11">
        <v>34</v>
      </c>
      <c r="D10" s="11">
        <v>42600050218</v>
      </c>
      <c r="E10" s="4">
        <v>77.826999999999998</v>
      </c>
      <c r="F10" s="3" t="s">
        <v>19</v>
      </c>
      <c r="G10" s="8">
        <v>5.2880000000000003</v>
      </c>
      <c r="H10" s="8">
        <v>1.008</v>
      </c>
      <c r="I10" s="8">
        <v>43.8</v>
      </c>
      <c r="J10" s="8">
        <v>0</v>
      </c>
      <c r="K10" s="8">
        <v>0</v>
      </c>
      <c r="L10" s="8">
        <v>0</v>
      </c>
      <c r="M10" s="11"/>
      <c r="N10" s="5">
        <f t="shared" si="0"/>
        <v>50.095999999999997</v>
      </c>
      <c r="O10" s="8">
        <v>27.731000000000002</v>
      </c>
    </row>
    <row r="11" spans="1:15" ht="31.5" x14ac:dyDescent="0.25">
      <c r="A11" s="3" t="s">
        <v>18</v>
      </c>
      <c r="B11" s="11">
        <v>2623</v>
      </c>
      <c r="C11" s="11">
        <v>34</v>
      </c>
      <c r="D11" s="11">
        <v>42600050131</v>
      </c>
      <c r="E11" s="4">
        <v>14.157999999999999</v>
      </c>
      <c r="F11" s="3" t="s">
        <v>19</v>
      </c>
      <c r="G11" s="8">
        <v>0.42199999999999999</v>
      </c>
      <c r="H11" s="8">
        <v>0.38200000000000001</v>
      </c>
      <c r="I11" s="8">
        <v>1.8380000000000001</v>
      </c>
      <c r="J11" s="8">
        <v>0</v>
      </c>
      <c r="K11" s="8">
        <v>0</v>
      </c>
      <c r="L11" s="8">
        <v>0</v>
      </c>
      <c r="M11" s="7"/>
      <c r="N11" s="5">
        <f t="shared" si="0"/>
        <v>2.6420000000000003</v>
      </c>
      <c r="O11" s="5">
        <v>11.516</v>
      </c>
    </row>
    <row r="12" spans="1:15" ht="31.5" x14ac:dyDescent="0.25">
      <c r="A12" s="3" t="s">
        <v>23</v>
      </c>
      <c r="B12" s="11">
        <v>3184</v>
      </c>
      <c r="C12" s="11">
        <v>148</v>
      </c>
      <c r="D12" s="11">
        <v>50940020037</v>
      </c>
      <c r="E12" s="4">
        <v>23.696000000000002</v>
      </c>
      <c r="F12" s="3" t="s">
        <v>24</v>
      </c>
      <c r="G12" s="8">
        <v>5.4829999999999997</v>
      </c>
      <c r="H12" s="8">
        <v>0.11600000000000001</v>
      </c>
      <c r="I12" s="8">
        <v>10.692</v>
      </c>
      <c r="J12" s="8">
        <v>0</v>
      </c>
      <c r="K12" s="8">
        <v>0</v>
      </c>
      <c r="L12" s="8">
        <v>0</v>
      </c>
      <c r="M12" s="7"/>
      <c r="N12" s="5">
        <f t="shared" si="0"/>
        <v>16.291</v>
      </c>
      <c r="O12" s="5">
        <v>7.4050000000000002</v>
      </c>
    </row>
    <row r="13" spans="1:15" ht="47.25" x14ac:dyDescent="0.25">
      <c r="A13" s="3" t="s">
        <v>26</v>
      </c>
      <c r="B13" s="11">
        <v>1466</v>
      </c>
      <c r="C13" s="3" t="s">
        <v>27</v>
      </c>
      <c r="D13" s="11">
        <v>96960010010</v>
      </c>
      <c r="E13" s="4">
        <v>73.388000000000005</v>
      </c>
      <c r="F13" s="3" t="s">
        <v>28</v>
      </c>
      <c r="G13" s="8">
        <v>29.117999999999999</v>
      </c>
      <c r="H13" s="8">
        <v>2.5070000000000001</v>
      </c>
      <c r="I13" s="8">
        <v>32.189</v>
      </c>
      <c r="J13" s="8">
        <v>0</v>
      </c>
      <c r="K13" s="8">
        <v>0</v>
      </c>
      <c r="L13" s="8">
        <v>0</v>
      </c>
      <c r="M13" s="11"/>
      <c r="N13" s="5">
        <f t="shared" si="0"/>
        <v>63.814</v>
      </c>
      <c r="O13" s="4">
        <v>9.5739999999999998</v>
      </c>
    </row>
    <row r="14" spans="1:15" ht="47.25" x14ac:dyDescent="0.25">
      <c r="A14" s="3" t="s">
        <v>26</v>
      </c>
      <c r="B14" s="11">
        <v>1466</v>
      </c>
      <c r="C14" s="3" t="s">
        <v>27</v>
      </c>
      <c r="D14" s="11">
        <v>96960010036</v>
      </c>
      <c r="E14" s="4">
        <v>197.511</v>
      </c>
      <c r="F14" s="3" t="s">
        <v>28</v>
      </c>
      <c r="G14" s="8">
        <v>92.301000000000002</v>
      </c>
      <c r="H14" s="8">
        <v>3.0619999999999998</v>
      </c>
      <c r="I14" s="8">
        <v>74.364000000000004</v>
      </c>
      <c r="J14" s="8">
        <v>0</v>
      </c>
      <c r="K14" s="8">
        <v>0</v>
      </c>
      <c r="L14" s="8">
        <v>0</v>
      </c>
      <c r="M14" s="11"/>
      <c r="N14" s="5">
        <f t="shared" si="0"/>
        <v>169.727</v>
      </c>
      <c r="O14" s="4">
        <v>27.783999999999999</v>
      </c>
    </row>
    <row r="15" spans="1:15" ht="47.25" x14ac:dyDescent="0.25">
      <c r="A15" s="3" t="s">
        <v>26</v>
      </c>
      <c r="B15" s="11">
        <v>1466</v>
      </c>
      <c r="C15" s="3" t="s">
        <v>27</v>
      </c>
      <c r="D15" s="11">
        <v>96960020029</v>
      </c>
      <c r="E15" s="4">
        <v>30.978999999999999</v>
      </c>
      <c r="F15" s="3" t="s">
        <v>28</v>
      </c>
      <c r="G15" s="8">
        <v>14.529</v>
      </c>
      <c r="H15" s="8">
        <v>10.387</v>
      </c>
      <c r="I15" s="8">
        <v>3.3130000000000002</v>
      </c>
      <c r="J15" s="8">
        <v>0</v>
      </c>
      <c r="K15" s="8">
        <v>0</v>
      </c>
      <c r="L15" s="8">
        <v>0</v>
      </c>
      <c r="M15" s="11"/>
      <c r="N15" s="5">
        <f t="shared" si="0"/>
        <v>28.228999999999999</v>
      </c>
      <c r="O15" s="4">
        <v>2.75</v>
      </c>
    </row>
    <row r="16" spans="1:15" ht="47.25" x14ac:dyDescent="0.25">
      <c r="A16" s="3" t="s">
        <v>26</v>
      </c>
      <c r="B16" s="11">
        <v>1466</v>
      </c>
      <c r="C16" s="3" t="s">
        <v>27</v>
      </c>
      <c r="D16" s="11">
        <v>96960020030</v>
      </c>
      <c r="E16" s="5">
        <v>148.274</v>
      </c>
      <c r="F16" s="3" t="s">
        <v>28</v>
      </c>
      <c r="G16" s="8">
        <v>89.033000000000001</v>
      </c>
      <c r="H16" s="8">
        <v>18.015000000000001</v>
      </c>
      <c r="I16" s="8">
        <v>9.1159999999999997</v>
      </c>
      <c r="J16" s="8">
        <v>0</v>
      </c>
      <c r="K16" s="8">
        <v>0</v>
      </c>
      <c r="L16" s="8">
        <v>0</v>
      </c>
      <c r="M16" s="11"/>
      <c r="N16" s="5">
        <f t="shared" si="0"/>
        <v>116.164</v>
      </c>
      <c r="O16" s="4">
        <v>32.11</v>
      </c>
    </row>
    <row r="17" spans="1:15" ht="47.25" x14ac:dyDescent="0.25">
      <c r="A17" s="3" t="s">
        <v>26</v>
      </c>
      <c r="B17" s="11">
        <v>1466</v>
      </c>
      <c r="C17" s="3" t="s">
        <v>27</v>
      </c>
      <c r="D17" s="11">
        <v>96960020033</v>
      </c>
      <c r="E17" s="5">
        <v>163.53700000000001</v>
      </c>
      <c r="F17" s="3" t="s">
        <v>28</v>
      </c>
      <c r="G17" s="8">
        <v>69.188999999999993</v>
      </c>
      <c r="H17" s="8">
        <v>5.7130000000000001</v>
      </c>
      <c r="I17" s="8">
        <v>59.259</v>
      </c>
      <c r="J17" s="8">
        <v>0</v>
      </c>
      <c r="K17" s="8">
        <v>0</v>
      </c>
      <c r="L17" s="8">
        <v>0</v>
      </c>
      <c r="M17" s="11"/>
      <c r="N17" s="5">
        <f t="shared" si="0"/>
        <v>134.161</v>
      </c>
      <c r="O17" s="4">
        <v>29.376000000000001</v>
      </c>
    </row>
    <row r="18" spans="1:15" ht="47.25" x14ac:dyDescent="0.25">
      <c r="A18" s="3" t="s">
        <v>26</v>
      </c>
      <c r="B18" s="11">
        <v>1466</v>
      </c>
      <c r="C18" s="3" t="s">
        <v>27</v>
      </c>
      <c r="D18" s="3" t="s">
        <v>33</v>
      </c>
      <c r="E18" s="5">
        <v>13.324999999999999</v>
      </c>
      <c r="F18" s="3" t="s">
        <v>28</v>
      </c>
      <c r="G18" s="8">
        <v>9.4239999999999995</v>
      </c>
      <c r="H18" s="8">
        <v>0.14199999999999999</v>
      </c>
      <c r="I18" s="8">
        <v>1.202</v>
      </c>
      <c r="J18" s="8">
        <v>0</v>
      </c>
      <c r="K18" s="8">
        <v>0</v>
      </c>
      <c r="L18" s="8">
        <v>0</v>
      </c>
      <c r="M18" s="11"/>
      <c r="N18" s="5">
        <f t="shared" si="0"/>
        <v>10.767999999999999</v>
      </c>
      <c r="O18" s="4">
        <v>2.5569999999999999</v>
      </c>
    </row>
    <row r="19" spans="1:15" ht="47.25" x14ac:dyDescent="0.25">
      <c r="A19" s="3" t="s">
        <v>34</v>
      </c>
      <c r="B19" s="11">
        <v>1522</v>
      </c>
      <c r="C19" s="3"/>
      <c r="D19" s="3">
        <v>96640050045</v>
      </c>
      <c r="E19" s="5">
        <v>9.8190000000000008</v>
      </c>
      <c r="F19" s="3" t="s">
        <v>35</v>
      </c>
      <c r="G19" s="8">
        <v>1.042</v>
      </c>
      <c r="H19" s="8">
        <v>3.1E-2</v>
      </c>
      <c r="I19" s="8">
        <v>4.5999999999999999E-2</v>
      </c>
      <c r="J19" s="8">
        <v>0</v>
      </c>
      <c r="K19" s="8">
        <v>0.26100000000000001</v>
      </c>
      <c r="L19" s="8">
        <v>0</v>
      </c>
      <c r="M19" s="11"/>
      <c r="N19" s="5">
        <f t="shared" si="0"/>
        <v>1.38</v>
      </c>
      <c r="O19" s="4">
        <v>8.4390000000000001</v>
      </c>
    </row>
    <row r="20" spans="1:15" ht="47.25" x14ac:dyDescent="0.25">
      <c r="A20" s="6" t="s">
        <v>38</v>
      </c>
      <c r="B20" s="7">
        <v>1456</v>
      </c>
      <c r="C20" s="7" t="s">
        <v>39</v>
      </c>
      <c r="D20" s="7">
        <v>96900080146</v>
      </c>
      <c r="E20" s="4">
        <v>79.457999999999998</v>
      </c>
      <c r="F20" s="6" t="s">
        <v>40</v>
      </c>
      <c r="G20" s="8">
        <v>0.52800000000000002</v>
      </c>
      <c r="H20" s="8">
        <v>11.068</v>
      </c>
      <c r="I20" s="8">
        <v>2.8540000000000001</v>
      </c>
      <c r="J20" s="8">
        <v>0</v>
      </c>
      <c r="K20" s="8">
        <v>1.4E-2</v>
      </c>
      <c r="L20" s="8">
        <v>0.16400000000000001</v>
      </c>
      <c r="M20" s="7" t="s">
        <v>207</v>
      </c>
      <c r="N20" s="5">
        <f t="shared" si="0"/>
        <v>14.627999999999998</v>
      </c>
      <c r="O20" s="4">
        <v>64.83</v>
      </c>
    </row>
    <row r="21" spans="1:15" ht="40.5" customHeight="1" x14ac:dyDescent="0.25">
      <c r="A21" s="26" t="s">
        <v>44</v>
      </c>
      <c r="B21" s="24"/>
      <c r="C21" s="24"/>
      <c r="D21" s="24"/>
      <c r="E21" s="24"/>
      <c r="F21" s="24"/>
      <c r="G21" s="24"/>
      <c r="H21" s="24"/>
      <c r="I21" s="24"/>
      <c r="J21" s="24"/>
      <c r="K21" s="24"/>
      <c r="L21" s="24"/>
      <c r="M21" s="24"/>
      <c r="N21" s="24"/>
      <c r="O21" s="25"/>
    </row>
    <row r="22" spans="1:15" ht="31.5" x14ac:dyDescent="0.25">
      <c r="A22" s="3" t="s">
        <v>45</v>
      </c>
      <c r="B22" s="11">
        <v>956</v>
      </c>
      <c r="C22" s="11">
        <v>33</v>
      </c>
      <c r="D22" s="11">
        <v>40920020158</v>
      </c>
      <c r="E22" s="5">
        <v>3.3570000000000002</v>
      </c>
      <c r="F22" s="3" t="s">
        <v>46</v>
      </c>
      <c r="G22" s="8">
        <v>0.27300000000000002</v>
      </c>
      <c r="H22" s="8">
        <v>0</v>
      </c>
      <c r="I22" s="8">
        <v>2.0310000000000001</v>
      </c>
      <c r="J22" s="8">
        <v>0</v>
      </c>
      <c r="K22" s="8">
        <v>0</v>
      </c>
      <c r="L22" s="8">
        <v>0</v>
      </c>
      <c r="M22" s="11"/>
      <c r="N22" s="5">
        <f t="shared" ref="N22:N27" si="1">G22+H22+I22+J22+K22+L22</f>
        <v>2.3040000000000003</v>
      </c>
      <c r="O22" s="4">
        <f t="shared" ref="O22:O27" si="2">E22-N22</f>
        <v>1.0529999999999999</v>
      </c>
    </row>
    <row r="23" spans="1:15" ht="31.5" x14ac:dyDescent="0.25">
      <c r="A23" s="3" t="s">
        <v>48</v>
      </c>
      <c r="B23" s="11">
        <v>961</v>
      </c>
      <c r="C23" s="11">
        <v>31</v>
      </c>
      <c r="D23" s="11">
        <v>40920040255</v>
      </c>
      <c r="E23" s="5">
        <v>6.2050000000000001</v>
      </c>
      <c r="F23" s="3" t="s">
        <v>46</v>
      </c>
      <c r="G23" s="8">
        <v>1.214</v>
      </c>
      <c r="H23" s="8">
        <v>4.8000000000000001E-2</v>
      </c>
      <c r="I23" s="8">
        <v>2.3839999999999999</v>
      </c>
      <c r="J23" s="8">
        <v>0</v>
      </c>
      <c r="K23" s="8">
        <v>0</v>
      </c>
      <c r="L23" s="8">
        <v>0</v>
      </c>
      <c r="M23" s="11"/>
      <c r="N23" s="5">
        <f t="shared" si="1"/>
        <v>3.6459999999999999</v>
      </c>
      <c r="O23" s="4">
        <f t="shared" si="2"/>
        <v>2.5590000000000002</v>
      </c>
    </row>
    <row r="24" spans="1:15" ht="31.5" x14ac:dyDescent="0.25">
      <c r="A24" s="3" t="s">
        <v>48</v>
      </c>
      <c r="B24" s="11">
        <v>961</v>
      </c>
      <c r="C24" s="11">
        <v>31</v>
      </c>
      <c r="D24" s="11">
        <v>40920040307</v>
      </c>
      <c r="E24" s="5">
        <v>2.6960000000000002</v>
      </c>
      <c r="F24" s="3" t="s">
        <v>46</v>
      </c>
      <c r="G24" s="8">
        <v>2.661</v>
      </c>
      <c r="H24" s="8">
        <v>0</v>
      </c>
      <c r="I24" s="8">
        <v>0</v>
      </c>
      <c r="J24" s="8">
        <v>0</v>
      </c>
      <c r="K24" s="8">
        <v>0</v>
      </c>
      <c r="L24" s="8">
        <v>0</v>
      </c>
      <c r="M24" s="11"/>
      <c r="N24" s="5">
        <f t="shared" si="1"/>
        <v>2.661</v>
      </c>
      <c r="O24" s="4">
        <f t="shared" si="2"/>
        <v>3.5000000000000142E-2</v>
      </c>
    </row>
    <row r="25" spans="1:15" ht="31.5" x14ac:dyDescent="0.25">
      <c r="A25" s="3" t="s">
        <v>49</v>
      </c>
      <c r="B25" s="11">
        <v>812</v>
      </c>
      <c r="C25" s="11" t="s">
        <v>50</v>
      </c>
      <c r="D25" s="11">
        <v>54310020526</v>
      </c>
      <c r="E25" s="5">
        <v>5.5090000000000003</v>
      </c>
      <c r="F25" s="3" t="s">
        <v>51</v>
      </c>
      <c r="G25" s="8">
        <v>0.98899999999999999</v>
      </c>
      <c r="H25" s="8">
        <v>5.7000000000000002E-2</v>
      </c>
      <c r="I25" s="8">
        <v>4.0780000000000003</v>
      </c>
      <c r="J25" s="8">
        <v>0</v>
      </c>
      <c r="K25" s="8">
        <v>0</v>
      </c>
      <c r="L25" s="8">
        <v>0</v>
      </c>
      <c r="M25" s="11" t="s">
        <v>208</v>
      </c>
      <c r="N25" s="5">
        <f t="shared" si="1"/>
        <v>5.1240000000000006</v>
      </c>
      <c r="O25" s="4">
        <f t="shared" si="2"/>
        <v>0.38499999999999979</v>
      </c>
    </row>
    <row r="26" spans="1:15" ht="31.5" x14ac:dyDescent="0.25">
      <c r="A26" s="3" t="s">
        <v>49</v>
      </c>
      <c r="B26" s="11">
        <v>812</v>
      </c>
      <c r="C26" s="11" t="s">
        <v>50</v>
      </c>
      <c r="D26" s="11">
        <v>54310020551</v>
      </c>
      <c r="E26" s="5">
        <v>0.83699999999999997</v>
      </c>
      <c r="F26" s="3" t="s">
        <v>51</v>
      </c>
      <c r="G26" s="8">
        <v>0.42499999999999999</v>
      </c>
      <c r="H26" s="8">
        <v>4.4999999999999998E-2</v>
      </c>
      <c r="I26" s="8">
        <v>0.11899999999999999</v>
      </c>
      <c r="J26" s="8">
        <v>0</v>
      </c>
      <c r="K26" s="8">
        <v>0</v>
      </c>
      <c r="L26" s="8">
        <v>0</v>
      </c>
      <c r="M26" s="11"/>
      <c r="N26" s="5">
        <f t="shared" si="1"/>
        <v>0.58899999999999997</v>
      </c>
      <c r="O26" s="4">
        <f t="shared" si="2"/>
        <v>0.248</v>
      </c>
    </row>
    <row r="27" spans="1:15" ht="31.5" x14ac:dyDescent="0.25">
      <c r="A27" s="3" t="s">
        <v>49</v>
      </c>
      <c r="B27" s="11">
        <v>812</v>
      </c>
      <c r="C27" s="11" t="s">
        <v>50</v>
      </c>
      <c r="D27" s="11">
        <v>54310030226</v>
      </c>
      <c r="E27" s="5">
        <v>30.442</v>
      </c>
      <c r="F27" s="3" t="s">
        <v>51</v>
      </c>
      <c r="G27" s="8">
        <v>12.53</v>
      </c>
      <c r="H27" s="8">
        <v>7.4999999999999997E-2</v>
      </c>
      <c r="I27" s="8">
        <v>5.0380000000000003</v>
      </c>
      <c r="J27" s="8">
        <v>0</v>
      </c>
      <c r="K27" s="8">
        <v>0</v>
      </c>
      <c r="L27" s="8">
        <v>0</v>
      </c>
      <c r="M27" s="11"/>
      <c r="N27" s="5">
        <f t="shared" si="1"/>
        <v>17.643000000000001</v>
      </c>
      <c r="O27" s="4">
        <f t="shared" si="2"/>
        <v>12.798999999999999</v>
      </c>
    </row>
    <row r="28" spans="1:15" ht="40.5" customHeight="1" x14ac:dyDescent="0.25">
      <c r="A28" s="26" t="s">
        <v>55</v>
      </c>
      <c r="B28" s="24"/>
      <c r="C28" s="24"/>
      <c r="D28" s="24"/>
      <c r="E28" s="24"/>
      <c r="F28" s="24"/>
      <c r="G28" s="24"/>
      <c r="H28" s="24"/>
      <c r="I28" s="24"/>
      <c r="J28" s="24"/>
      <c r="K28" s="24"/>
      <c r="L28" s="24"/>
      <c r="M28" s="24"/>
      <c r="N28" s="24"/>
      <c r="O28" s="25"/>
    </row>
    <row r="29" spans="1:15" ht="31.5" x14ac:dyDescent="0.25">
      <c r="A29" s="3" t="s">
        <v>56</v>
      </c>
      <c r="B29" s="11">
        <v>375</v>
      </c>
      <c r="C29" s="11" t="s">
        <v>57</v>
      </c>
      <c r="D29" s="11">
        <v>64270030063</v>
      </c>
      <c r="E29" s="5">
        <v>7.9589999999999996</v>
      </c>
      <c r="F29" s="3" t="s">
        <v>58</v>
      </c>
      <c r="G29" s="8">
        <v>3.9830000000000001</v>
      </c>
      <c r="H29" s="8">
        <v>0</v>
      </c>
      <c r="I29" s="8">
        <v>1.1080000000000001</v>
      </c>
      <c r="J29" s="8">
        <v>0</v>
      </c>
      <c r="K29" s="8">
        <v>0</v>
      </c>
      <c r="L29" s="8">
        <v>0</v>
      </c>
      <c r="M29" s="11"/>
      <c r="N29" s="5">
        <f t="shared" ref="N29:N33" si="3">G29+H29+I29+J29+K29+L29</f>
        <v>5.0910000000000002</v>
      </c>
      <c r="O29" s="4">
        <v>2.8679999999999999</v>
      </c>
    </row>
    <row r="30" spans="1:15" ht="31.5" x14ac:dyDescent="0.25">
      <c r="A30" s="3" t="s">
        <v>56</v>
      </c>
      <c r="B30" s="11">
        <v>375</v>
      </c>
      <c r="C30" s="11" t="s">
        <v>57</v>
      </c>
      <c r="D30" s="11">
        <v>64270030083</v>
      </c>
      <c r="E30" s="5">
        <v>4.085</v>
      </c>
      <c r="F30" s="3" t="s">
        <v>58</v>
      </c>
      <c r="G30" s="8">
        <v>3.415</v>
      </c>
      <c r="H30" s="8">
        <v>0</v>
      </c>
      <c r="I30" s="8">
        <v>0</v>
      </c>
      <c r="J30" s="8">
        <v>0</v>
      </c>
      <c r="K30" s="8">
        <v>0</v>
      </c>
      <c r="L30" s="8">
        <v>0</v>
      </c>
      <c r="M30" s="11"/>
      <c r="N30" s="5">
        <f t="shared" si="3"/>
        <v>3.415</v>
      </c>
      <c r="O30" s="4">
        <v>0.67</v>
      </c>
    </row>
    <row r="31" spans="1:15" ht="31.5" x14ac:dyDescent="0.25">
      <c r="A31" s="3" t="s">
        <v>56</v>
      </c>
      <c r="B31" s="11">
        <v>375</v>
      </c>
      <c r="C31" s="11" t="s">
        <v>57</v>
      </c>
      <c r="D31" s="6" t="s">
        <v>62</v>
      </c>
      <c r="E31" s="19">
        <v>56.999000000000002</v>
      </c>
      <c r="F31" s="3" t="s">
        <v>58</v>
      </c>
      <c r="G31" s="8">
        <v>40.856999999999999</v>
      </c>
      <c r="H31" s="8">
        <v>0</v>
      </c>
      <c r="I31" s="8">
        <v>0</v>
      </c>
      <c r="J31" s="8">
        <v>0</v>
      </c>
      <c r="K31" s="8">
        <v>0</v>
      </c>
      <c r="L31" s="8">
        <v>0</v>
      </c>
      <c r="M31" s="11"/>
      <c r="N31" s="5">
        <f t="shared" si="3"/>
        <v>40.856999999999999</v>
      </c>
      <c r="O31" s="4">
        <v>16.141999999999999</v>
      </c>
    </row>
    <row r="32" spans="1:15" ht="31.5" x14ac:dyDescent="0.25">
      <c r="A32" s="6" t="s">
        <v>66</v>
      </c>
      <c r="B32" s="7">
        <v>635</v>
      </c>
      <c r="C32" s="7">
        <v>142</v>
      </c>
      <c r="D32" s="7">
        <v>84620020065</v>
      </c>
      <c r="E32" s="4">
        <v>64.521000000000001</v>
      </c>
      <c r="F32" s="6" t="s">
        <v>64</v>
      </c>
      <c r="G32" s="8">
        <v>0.19</v>
      </c>
      <c r="H32" s="8">
        <v>0.81699999999999995</v>
      </c>
      <c r="I32" s="8">
        <v>3.4670000000000001</v>
      </c>
      <c r="J32" s="8">
        <v>0</v>
      </c>
      <c r="K32" s="8">
        <v>0</v>
      </c>
      <c r="L32" s="8">
        <v>0</v>
      </c>
      <c r="M32" s="7"/>
      <c r="N32" s="5">
        <f t="shared" si="3"/>
        <v>4.4740000000000002</v>
      </c>
      <c r="O32" s="4">
        <v>60.046999999999997</v>
      </c>
    </row>
    <row r="33" spans="1:15" ht="31.5" x14ac:dyDescent="0.25">
      <c r="A33" s="3" t="s">
        <v>63</v>
      </c>
      <c r="B33" s="11">
        <v>636</v>
      </c>
      <c r="C33" s="11">
        <v>69</v>
      </c>
      <c r="D33" s="11">
        <v>84620020071</v>
      </c>
      <c r="E33" s="5">
        <v>50.439</v>
      </c>
      <c r="F33" s="3" t="s">
        <v>64</v>
      </c>
      <c r="G33" s="8">
        <v>1.054</v>
      </c>
      <c r="H33" s="8">
        <v>2.2040000000000002</v>
      </c>
      <c r="I33" s="8">
        <v>14.417999999999999</v>
      </c>
      <c r="J33" s="8">
        <v>0</v>
      </c>
      <c r="K33" s="8">
        <v>0</v>
      </c>
      <c r="L33" s="8">
        <v>0</v>
      </c>
      <c r="M33" s="11"/>
      <c r="N33" s="5">
        <f t="shared" si="3"/>
        <v>17.675999999999998</v>
      </c>
      <c r="O33" s="4">
        <v>32.762999999999998</v>
      </c>
    </row>
    <row r="34" spans="1:15" ht="40.5" customHeight="1" x14ac:dyDescent="0.25">
      <c r="A34" s="26" t="s">
        <v>68</v>
      </c>
      <c r="B34" s="24"/>
      <c r="C34" s="24"/>
      <c r="D34" s="24"/>
      <c r="E34" s="24"/>
      <c r="F34" s="24"/>
      <c r="G34" s="24"/>
      <c r="H34" s="24"/>
      <c r="I34" s="24"/>
      <c r="J34" s="24"/>
      <c r="K34" s="24"/>
      <c r="L34" s="24"/>
      <c r="M34" s="24"/>
      <c r="N34" s="24"/>
      <c r="O34" s="25"/>
    </row>
    <row r="35" spans="1:15" ht="67.5" customHeight="1" x14ac:dyDescent="0.25">
      <c r="A35" s="3" t="s">
        <v>69</v>
      </c>
      <c r="B35" s="11">
        <v>4565</v>
      </c>
      <c r="C35" s="11">
        <v>62</v>
      </c>
      <c r="D35" s="11">
        <v>76580060187</v>
      </c>
      <c r="E35" s="5">
        <v>4.54</v>
      </c>
      <c r="F35" s="3" t="s">
        <v>70</v>
      </c>
      <c r="G35" s="8">
        <v>0.71699999999999997</v>
      </c>
      <c r="H35" s="8">
        <v>0.184</v>
      </c>
      <c r="I35" s="8">
        <v>2.1859999999999999</v>
      </c>
      <c r="J35" s="8">
        <v>0</v>
      </c>
      <c r="K35" s="8">
        <v>1.9E-2</v>
      </c>
      <c r="L35" s="8">
        <v>0</v>
      </c>
      <c r="M35" s="11"/>
      <c r="N35" s="5">
        <f t="shared" ref="N35:N51" si="4">G35+H35+I35+J35+K35+L35</f>
        <v>3.1059999999999999</v>
      </c>
      <c r="O35" s="4">
        <v>1.4339999999999999</v>
      </c>
    </row>
    <row r="36" spans="1:15" ht="67.5" customHeight="1" x14ac:dyDescent="0.25">
      <c r="A36" s="3" t="s">
        <v>72</v>
      </c>
      <c r="B36" s="11">
        <v>4365</v>
      </c>
      <c r="C36" s="11">
        <v>80</v>
      </c>
      <c r="D36" s="11">
        <v>78560050084</v>
      </c>
      <c r="E36" s="5">
        <v>2.1869999999999998</v>
      </c>
      <c r="F36" s="3" t="s">
        <v>73</v>
      </c>
      <c r="G36" s="8">
        <v>1.861</v>
      </c>
      <c r="H36" s="8">
        <v>1.2E-2</v>
      </c>
      <c r="I36" s="8">
        <v>3.0000000000000001E-3</v>
      </c>
      <c r="J36" s="8">
        <v>0</v>
      </c>
      <c r="K36" s="8">
        <v>0</v>
      </c>
      <c r="L36" s="8">
        <v>0</v>
      </c>
      <c r="M36" s="11"/>
      <c r="N36" s="5">
        <f t="shared" si="4"/>
        <v>1.8759999999999999</v>
      </c>
      <c r="O36" s="4">
        <v>0.311</v>
      </c>
    </row>
    <row r="37" spans="1:15" ht="67.5" customHeight="1" x14ac:dyDescent="0.25">
      <c r="A37" s="3" t="s">
        <v>72</v>
      </c>
      <c r="B37" s="11">
        <v>4365</v>
      </c>
      <c r="C37" s="11">
        <v>80</v>
      </c>
      <c r="D37" s="11">
        <v>78560050099</v>
      </c>
      <c r="E37" s="5">
        <v>1.9390000000000001</v>
      </c>
      <c r="F37" s="3" t="s">
        <v>73</v>
      </c>
      <c r="G37" s="8">
        <v>1.232</v>
      </c>
      <c r="H37" s="8">
        <v>0</v>
      </c>
      <c r="I37" s="8">
        <v>1E-3</v>
      </c>
      <c r="J37" s="8">
        <v>0</v>
      </c>
      <c r="K37" s="8">
        <v>0</v>
      </c>
      <c r="L37" s="8">
        <v>0</v>
      </c>
      <c r="M37" s="11"/>
      <c r="N37" s="5">
        <f t="shared" si="4"/>
        <v>1.2329999999999999</v>
      </c>
      <c r="O37" s="4">
        <v>0.70599999999999996</v>
      </c>
    </row>
    <row r="38" spans="1:15" ht="67.5" customHeight="1" x14ac:dyDescent="0.25">
      <c r="A38" s="3" t="s">
        <v>75</v>
      </c>
      <c r="B38" s="11">
        <v>3665</v>
      </c>
      <c r="C38" s="7">
        <v>59</v>
      </c>
      <c r="D38" s="11">
        <v>76660080095</v>
      </c>
      <c r="E38" s="5">
        <v>0.78800000000000003</v>
      </c>
      <c r="F38" s="3" t="s">
        <v>76</v>
      </c>
      <c r="G38" s="8">
        <v>0.55400000000000005</v>
      </c>
      <c r="H38" s="8">
        <v>0</v>
      </c>
      <c r="I38" s="8">
        <v>0</v>
      </c>
      <c r="J38" s="8">
        <v>0</v>
      </c>
      <c r="K38" s="8">
        <v>0</v>
      </c>
      <c r="L38" s="8">
        <v>0</v>
      </c>
      <c r="M38" s="11"/>
      <c r="N38" s="5">
        <f t="shared" si="4"/>
        <v>0.55400000000000005</v>
      </c>
      <c r="O38" s="4">
        <v>0.23400000000000001</v>
      </c>
    </row>
    <row r="39" spans="1:15" ht="67.5" customHeight="1" x14ac:dyDescent="0.25">
      <c r="A39" s="3" t="s">
        <v>77</v>
      </c>
      <c r="B39" s="11">
        <v>4275</v>
      </c>
      <c r="C39" s="3" t="s">
        <v>78</v>
      </c>
      <c r="D39" s="11">
        <v>78940010033</v>
      </c>
      <c r="E39" s="5">
        <v>6.3010000000000002</v>
      </c>
      <c r="F39" s="3" t="s">
        <v>79</v>
      </c>
      <c r="G39" s="8">
        <v>5.3940000000000001</v>
      </c>
      <c r="H39" s="8">
        <v>8.0000000000000002E-3</v>
      </c>
      <c r="I39" s="8">
        <v>0.29199999999999998</v>
      </c>
      <c r="J39" s="8">
        <v>0</v>
      </c>
      <c r="K39" s="8">
        <v>0</v>
      </c>
      <c r="L39" s="8">
        <v>0</v>
      </c>
      <c r="M39" s="11"/>
      <c r="N39" s="5">
        <f t="shared" si="4"/>
        <v>5.694</v>
      </c>
      <c r="O39" s="4">
        <v>0.60699999999999998</v>
      </c>
    </row>
    <row r="40" spans="1:15" ht="67.5" customHeight="1" x14ac:dyDescent="0.25">
      <c r="A40" s="3" t="s">
        <v>77</v>
      </c>
      <c r="B40" s="11">
        <v>4275</v>
      </c>
      <c r="C40" s="3" t="s">
        <v>78</v>
      </c>
      <c r="D40" s="11">
        <v>78940010037</v>
      </c>
      <c r="E40" s="5">
        <v>2.9780000000000002</v>
      </c>
      <c r="F40" s="3" t="s">
        <v>79</v>
      </c>
      <c r="G40" s="8">
        <v>1.9039999999999999</v>
      </c>
      <c r="H40" s="8">
        <v>0</v>
      </c>
      <c r="I40" s="8">
        <v>0.82599999999999996</v>
      </c>
      <c r="J40" s="8">
        <v>0</v>
      </c>
      <c r="K40" s="8">
        <v>0</v>
      </c>
      <c r="L40" s="8">
        <v>0</v>
      </c>
      <c r="M40" s="11"/>
      <c r="N40" s="5">
        <f t="shared" si="4"/>
        <v>2.73</v>
      </c>
      <c r="O40" s="4">
        <v>0.248</v>
      </c>
    </row>
    <row r="41" spans="1:15" ht="67.5" customHeight="1" x14ac:dyDescent="0.25">
      <c r="A41" s="3" t="s">
        <v>77</v>
      </c>
      <c r="B41" s="11">
        <v>4275</v>
      </c>
      <c r="C41" s="3" t="s">
        <v>78</v>
      </c>
      <c r="D41" s="11">
        <v>78940010051</v>
      </c>
      <c r="E41" s="5">
        <v>2.87</v>
      </c>
      <c r="F41" s="3" t="s">
        <v>79</v>
      </c>
      <c r="G41" s="8">
        <v>2.4409999999999998</v>
      </c>
      <c r="H41" s="8">
        <v>0</v>
      </c>
      <c r="I41" s="8">
        <v>1.6E-2</v>
      </c>
      <c r="J41" s="8">
        <v>0</v>
      </c>
      <c r="K41" s="8">
        <v>0</v>
      </c>
      <c r="L41" s="8">
        <v>0</v>
      </c>
      <c r="M41" s="11"/>
      <c r="N41" s="5">
        <f t="shared" si="4"/>
        <v>2.4569999999999999</v>
      </c>
      <c r="O41" s="4">
        <v>0.41299999999999998</v>
      </c>
    </row>
    <row r="42" spans="1:15" ht="67.5" customHeight="1" x14ac:dyDescent="0.25">
      <c r="A42" s="3" t="s">
        <v>77</v>
      </c>
      <c r="B42" s="11">
        <v>4275</v>
      </c>
      <c r="C42" s="3" t="s">
        <v>78</v>
      </c>
      <c r="D42" s="11">
        <v>78940010058</v>
      </c>
      <c r="E42" s="5">
        <v>3.4359999999999999</v>
      </c>
      <c r="F42" s="3" t="s">
        <v>79</v>
      </c>
      <c r="G42" s="8">
        <v>0.70699999999999996</v>
      </c>
      <c r="H42" s="8">
        <v>6.0000000000000001E-3</v>
      </c>
      <c r="I42" s="8">
        <v>0.877</v>
      </c>
      <c r="J42" s="8">
        <v>0</v>
      </c>
      <c r="K42" s="8">
        <v>0</v>
      </c>
      <c r="L42" s="8">
        <v>0</v>
      </c>
      <c r="M42" s="11"/>
      <c r="N42" s="5">
        <f t="shared" si="4"/>
        <v>1.5899999999999999</v>
      </c>
      <c r="O42" s="4">
        <v>1.8460000000000001</v>
      </c>
    </row>
    <row r="43" spans="1:15" ht="67.5" customHeight="1" x14ac:dyDescent="0.25">
      <c r="A43" s="3" t="s">
        <v>77</v>
      </c>
      <c r="B43" s="11">
        <v>4275</v>
      </c>
      <c r="C43" s="3" t="s">
        <v>78</v>
      </c>
      <c r="D43" s="11">
        <v>78940010073</v>
      </c>
      <c r="E43" s="5">
        <v>73.043000000000006</v>
      </c>
      <c r="F43" s="3" t="s">
        <v>79</v>
      </c>
      <c r="G43" s="8">
        <v>13.901999999999999</v>
      </c>
      <c r="H43" s="8">
        <v>37.515999999999998</v>
      </c>
      <c r="I43" s="8">
        <v>4.5890000000000004</v>
      </c>
      <c r="J43" s="8">
        <v>0</v>
      </c>
      <c r="K43" s="8">
        <v>0</v>
      </c>
      <c r="L43" s="8">
        <v>0</v>
      </c>
      <c r="M43" s="11"/>
      <c r="N43" s="5">
        <f t="shared" si="4"/>
        <v>56.006999999999998</v>
      </c>
      <c r="O43" s="4">
        <v>17.036000000000001</v>
      </c>
    </row>
    <row r="44" spans="1:15" ht="67.5" customHeight="1" x14ac:dyDescent="0.25">
      <c r="A44" s="3" t="s">
        <v>77</v>
      </c>
      <c r="B44" s="11">
        <v>4275</v>
      </c>
      <c r="C44" s="3" t="s">
        <v>78</v>
      </c>
      <c r="D44" s="11">
        <v>78940010084</v>
      </c>
      <c r="E44" s="5">
        <v>1.738</v>
      </c>
      <c r="F44" s="3" t="s">
        <v>79</v>
      </c>
      <c r="G44" s="8">
        <v>0.60099999999999998</v>
      </c>
      <c r="H44" s="8">
        <v>0</v>
      </c>
      <c r="I44" s="8">
        <v>0.434</v>
      </c>
      <c r="J44" s="8">
        <v>0</v>
      </c>
      <c r="K44" s="8">
        <v>0</v>
      </c>
      <c r="L44" s="8">
        <v>0</v>
      </c>
      <c r="M44" s="11"/>
      <c r="N44" s="5">
        <f t="shared" si="4"/>
        <v>1.0349999999999999</v>
      </c>
      <c r="O44" s="4">
        <v>0.70299999999999996</v>
      </c>
    </row>
    <row r="45" spans="1:15" ht="67.5" customHeight="1" x14ac:dyDescent="0.25">
      <c r="A45" s="3" t="s">
        <v>77</v>
      </c>
      <c r="B45" s="11">
        <v>4275</v>
      </c>
      <c r="C45" s="3" t="s">
        <v>78</v>
      </c>
      <c r="D45" s="11">
        <v>78940010085</v>
      </c>
      <c r="E45" s="19">
        <v>2.2749999999999999</v>
      </c>
      <c r="F45" s="3" t="s">
        <v>79</v>
      </c>
      <c r="G45" s="8">
        <v>0.192</v>
      </c>
      <c r="H45" s="8">
        <v>0</v>
      </c>
      <c r="I45" s="8">
        <v>0.68700000000000006</v>
      </c>
      <c r="J45" s="8">
        <v>0</v>
      </c>
      <c r="K45" s="8">
        <v>0</v>
      </c>
      <c r="L45" s="8">
        <v>0</v>
      </c>
      <c r="M45" s="11"/>
      <c r="N45" s="5">
        <f t="shared" si="4"/>
        <v>0.879</v>
      </c>
      <c r="O45" s="4">
        <v>1.3959999999999999</v>
      </c>
    </row>
    <row r="46" spans="1:15" ht="67.5" customHeight="1" x14ac:dyDescent="0.25">
      <c r="A46" s="3" t="s">
        <v>77</v>
      </c>
      <c r="B46" s="11">
        <v>4275</v>
      </c>
      <c r="C46" s="3" t="s">
        <v>78</v>
      </c>
      <c r="D46" s="11">
        <v>78940010094</v>
      </c>
      <c r="E46" s="19">
        <v>4.87</v>
      </c>
      <c r="F46" s="3" t="s">
        <v>79</v>
      </c>
      <c r="G46" s="8">
        <v>1.5880000000000001</v>
      </c>
      <c r="H46" s="8">
        <v>7.0000000000000001E-3</v>
      </c>
      <c r="I46" s="8">
        <v>0.97</v>
      </c>
      <c r="J46" s="8">
        <v>0</v>
      </c>
      <c r="K46" s="8">
        <v>0</v>
      </c>
      <c r="L46" s="8">
        <v>0</v>
      </c>
      <c r="M46" s="11"/>
      <c r="N46" s="5">
        <f t="shared" si="4"/>
        <v>2.5649999999999999</v>
      </c>
      <c r="O46" s="4">
        <v>2.3050000000000002</v>
      </c>
    </row>
    <row r="47" spans="1:15" ht="67.5" customHeight="1" x14ac:dyDescent="0.25">
      <c r="A47" s="3" t="s">
        <v>77</v>
      </c>
      <c r="B47" s="11">
        <v>4275</v>
      </c>
      <c r="C47" s="3" t="s">
        <v>78</v>
      </c>
      <c r="D47" s="11">
        <v>78940010106</v>
      </c>
      <c r="E47" s="5">
        <v>1.9570000000000001</v>
      </c>
      <c r="F47" s="3" t="s">
        <v>79</v>
      </c>
      <c r="G47" s="8">
        <v>1.232</v>
      </c>
      <c r="H47" s="8">
        <v>0</v>
      </c>
      <c r="I47" s="8">
        <v>5.8999999999999997E-2</v>
      </c>
      <c r="J47" s="8">
        <v>0</v>
      </c>
      <c r="K47" s="8">
        <v>0</v>
      </c>
      <c r="L47" s="8">
        <v>0</v>
      </c>
      <c r="M47" s="11"/>
      <c r="N47" s="5">
        <f t="shared" si="4"/>
        <v>1.2909999999999999</v>
      </c>
      <c r="O47" s="4">
        <v>0.66600000000000004</v>
      </c>
    </row>
    <row r="48" spans="1:15" ht="67.5" customHeight="1" x14ac:dyDescent="0.25">
      <c r="A48" s="3" t="s">
        <v>77</v>
      </c>
      <c r="B48" s="11">
        <v>4275</v>
      </c>
      <c r="C48" s="3" t="s">
        <v>78</v>
      </c>
      <c r="D48" s="11">
        <v>78940020217</v>
      </c>
      <c r="E48" s="5">
        <v>2.4140000000000001</v>
      </c>
      <c r="F48" s="3" t="s">
        <v>79</v>
      </c>
      <c r="G48" s="8">
        <v>2.3740000000000001</v>
      </c>
      <c r="H48" s="8">
        <v>0</v>
      </c>
      <c r="I48" s="8">
        <v>0</v>
      </c>
      <c r="J48" s="8">
        <v>0</v>
      </c>
      <c r="K48" s="8">
        <v>0</v>
      </c>
      <c r="L48" s="8">
        <v>0</v>
      </c>
      <c r="M48" s="11"/>
      <c r="N48" s="5">
        <f t="shared" si="4"/>
        <v>2.3740000000000001</v>
      </c>
      <c r="O48" s="4">
        <v>0.04</v>
      </c>
    </row>
    <row r="49" spans="1:15" ht="67.5" customHeight="1" x14ac:dyDescent="0.25">
      <c r="A49" s="3" t="s">
        <v>84</v>
      </c>
      <c r="B49" s="11">
        <v>4138</v>
      </c>
      <c r="C49" s="3" t="s">
        <v>85</v>
      </c>
      <c r="D49" s="11">
        <v>78540080207</v>
      </c>
      <c r="E49" s="5">
        <v>25.260999999999999</v>
      </c>
      <c r="F49" s="3" t="s">
        <v>86</v>
      </c>
      <c r="G49" s="8">
        <v>5.048</v>
      </c>
      <c r="H49" s="8">
        <v>4.2000000000000003E-2</v>
      </c>
      <c r="I49" s="8">
        <v>4.1609999999999996</v>
      </c>
      <c r="J49" s="8">
        <v>0</v>
      </c>
      <c r="K49" s="8">
        <v>1E-3</v>
      </c>
      <c r="L49" s="8">
        <v>0</v>
      </c>
      <c r="M49" s="11"/>
      <c r="N49" s="5">
        <f t="shared" si="4"/>
        <v>9.2519999999999989</v>
      </c>
      <c r="O49" s="4">
        <v>16.009</v>
      </c>
    </row>
    <row r="50" spans="1:15" ht="67.5" customHeight="1" x14ac:dyDescent="0.25">
      <c r="A50" s="3" t="s">
        <v>84</v>
      </c>
      <c r="B50" s="11">
        <v>4138</v>
      </c>
      <c r="C50" s="3" t="s">
        <v>85</v>
      </c>
      <c r="D50" s="11">
        <v>78540080209</v>
      </c>
      <c r="E50" s="5">
        <v>33.911999999999999</v>
      </c>
      <c r="F50" s="3" t="s">
        <v>86</v>
      </c>
      <c r="G50" s="8">
        <v>2.9860000000000002</v>
      </c>
      <c r="H50" s="8">
        <v>0.13700000000000001</v>
      </c>
      <c r="I50" s="8">
        <v>26.061</v>
      </c>
      <c r="J50" s="8">
        <v>0</v>
      </c>
      <c r="K50" s="8">
        <v>2E-3</v>
      </c>
      <c r="L50" s="8">
        <v>0</v>
      </c>
      <c r="M50" s="11"/>
      <c r="N50" s="5">
        <f t="shared" si="4"/>
        <v>29.186</v>
      </c>
      <c r="O50" s="4">
        <v>4.726</v>
      </c>
    </row>
    <row r="51" spans="1:15" ht="67.5" customHeight="1" x14ac:dyDescent="0.25">
      <c r="A51" s="3" t="s">
        <v>84</v>
      </c>
      <c r="B51" s="11">
        <v>4138</v>
      </c>
      <c r="C51" s="3" t="s">
        <v>85</v>
      </c>
      <c r="D51" s="11">
        <v>78540090290</v>
      </c>
      <c r="E51" s="5">
        <v>21.363</v>
      </c>
      <c r="F51" s="3" t="s">
        <v>86</v>
      </c>
      <c r="G51" s="8">
        <v>1.639</v>
      </c>
      <c r="H51" s="8">
        <v>0</v>
      </c>
      <c r="I51" s="8">
        <v>0.109</v>
      </c>
      <c r="J51" s="8">
        <v>0</v>
      </c>
      <c r="K51" s="8">
        <v>0</v>
      </c>
      <c r="L51" s="8">
        <v>0</v>
      </c>
      <c r="M51" s="11"/>
      <c r="N51" s="5">
        <f t="shared" si="4"/>
        <v>1.748</v>
      </c>
      <c r="O51" s="4">
        <v>19.614999999999998</v>
      </c>
    </row>
  </sheetData>
  <mergeCells count="6">
    <mergeCell ref="A34:O34"/>
    <mergeCell ref="A1:O1"/>
    <mergeCell ref="G2:L2"/>
    <mergeCell ref="A4:O4"/>
    <mergeCell ref="A21:O21"/>
    <mergeCell ref="A28:O28"/>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1"/>
  <sheetViews>
    <sheetView workbookViewId="0">
      <pane ySplit="2" topLeftCell="A86" activePane="bottomLeft" state="frozen"/>
      <selection pane="bottomLeft" activeCell="O86" sqref="O86"/>
    </sheetView>
  </sheetViews>
  <sheetFormatPr defaultColWidth="11.25" defaultRowHeight="15" customHeight="1" x14ac:dyDescent="0.25"/>
  <cols>
    <col min="1" max="1" width="15.625" customWidth="1"/>
    <col min="2" max="3" width="9.5" customWidth="1"/>
    <col min="4" max="4" width="14.75" customWidth="1"/>
    <col min="5" max="5" width="11" customWidth="1"/>
    <col min="6" max="6" width="25.5" customWidth="1"/>
    <col min="7" max="7" width="52.625" customWidth="1"/>
  </cols>
  <sheetData>
    <row r="1" spans="1:7" ht="40.5" customHeight="1" x14ac:dyDescent="0.25">
      <c r="A1" s="27" t="s">
        <v>461</v>
      </c>
      <c r="B1" s="24"/>
      <c r="C1" s="24"/>
      <c r="D1" s="24"/>
      <c r="E1" s="24"/>
      <c r="F1" s="24"/>
      <c r="G1" s="25"/>
    </row>
    <row r="2" spans="1:7" ht="115.5" x14ac:dyDescent="0.25">
      <c r="A2" s="1" t="s">
        <v>1</v>
      </c>
      <c r="B2" s="1" t="s">
        <v>2</v>
      </c>
      <c r="C2" s="1" t="s">
        <v>3</v>
      </c>
      <c r="D2" s="1" t="s">
        <v>4</v>
      </c>
      <c r="E2" s="12" t="s">
        <v>5</v>
      </c>
      <c r="F2" s="1" t="s">
        <v>6</v>
      </c>
      <c r="G2" s="1" t="s">
        <v>91</v>
      </c>
    </row>
    <row r="3" spans="1:7" ht="40.5" customHeight="1" x14ac:dyDescent="0.25">
      <c r="A3" s="26" t="s">
        <v>10</v>
      </c>
      <c r="B3" s="24"/>
      <c r="C3" s="24"/>
      <c r="D3" s="24"/>
      <c r="E3" s="24"/>
      <c r="F3" s="24"/>
      <c r="G3" s="25"/>
    </row>
    <row r="4" spans="1:7" ht="31.5" x14ac:dyDescent="0.25">
      <c r="A4" s="3" t="s">
        <v>92</v>
      </c>
      <c r="B4" s="3">
        <v>2985</v>
      </c>
      <c r="C4" s="3">
        <v>16</v>
      </c>
      <c r="D4" s="3">
        <v>36940020297</v>
      </c>
      <c r="E4" s="8">
        <v>1.1499999999999999</v>
      </c>
      <c r="F4" s="3" t="s">
        <v>93</v>
      </c>
      <c r="G4" s="3" t="s">
        <v>94</v>
      </c>
    </row>
    <row r="5" spans="1:7" ht="31.5" x14ac:dyDescent="0.25">
      <c r="A5" s="3" t="s">
        <v>92</v>
      </c>
      <c r="B5" s="3">
        <v>2985</v>
      </c>
      <c r="C5" s="3">
        <v>16</v>
      </c>
      <c r="D5" s="3">
        <v>36940020332</v>
      </c>
      <c r="E5" s="8">
        <v>9.1999999999999998E-2</v>
      </c>
      <c r="F5" s="3" t="s">
        <v>93</v>
      </c>
      <c r="G5" s="3" t="s">
        <v>95</v>
      </c>
    </row>
    <row r="6" spans="1:7" ht="47.25" x14ac:dyDescent="0.25">
      <c r="A6" s="3" t="s">
        <v>92</v>
      </c>
      <c r="B6" s="3">
        <v>2985</v>
      </c>
      <c r="C6" s="3">
        <v>16</v>
      </c>
      <c r="D6" s="3" t="s">
        <v>96</v>
      </c>
      <c r="E6" s="8">
        <v>3.0000000000000001E-3</v>
      </c>
      <c r="F6" s="3" t="s">
        <v>93</v>
      </c>
      <c r="G6" s="3" t="s">
        <v>95</v>
      </c>
    </row>
    <row r="7" spans="1:7" ht="31.5" x14ac:dyDescent="0.25">
      <c r="A7" s="3" t="s">
        <v>97</v>
      </c>
      <c r="B7" s="3">
        <v>3138</v>
      </c>
      <c r="C7" s="3">
        <v>116</v>
      </c>
      <c r="D7" s="3">
        <v>50680010116</v>
      </c>
      <c r="E7" s="8">
        <v>0</v>
      </c>
      <c r="F7" s="3" t="s">
        <v>98</v>
      </c>
      <c r="G7" s="3" t="s">
        <v>94</v>
      </c>
    </row>
    <row r="8" spans="1:7" ht="31.5" x14ac:dyDescent="0.25">
      <c r="A8" s="3" t="s">
        <v>99</v>
      </c>
      <c r="B8" s="3">
        <v>3434</v>
      </c>
      <c r="C8" s="3">
        <v>85</v>
      </c>
      <c r="D8" s="3">
        <v>70440030048</v>
      </c>
      <c r="E8" s="8">
        <v>0</v>
      </c>
      <c r="F8" s="3" t="s">
        <v>100</v>
      </c>
      <c r="G8" s="3" t="s">
        <v>94</v>
      </c>
    </row>
    <row r="9" spans="1:7" ht="31.5" x14ac:dyDescent="0.25">
      <c r="A9" s="3" t="s">
        <v>99</v>
      </c>
      <c r="B9" s="3">
        <v>3434</v>
      </c>
      <c r="C9" s="3">
        <v>85</v>
      </c>
      <c r="D9" s="3">
        <v>70440040060</v>
      </c>
      <c r="E9" s="8">
        <v>0</v>
      </c>
      <c r="F9" s="3" t="s">
        <v>100</v>
      </c>
      <c r="G9" s="3" t="s">
        <v>95</v>
      </c>
    </row>
    <row r="10" spans="1:7" ht="47.25" x14ac:dyDescent="0.25">
      <c r="A10" s="3" t="s">
        <v>101</v>
      </c>
      <c r="B10" s="3">
        <v>2409</v>
      </c>
      <c r="C10" s="3">
        <v>12</v>
      </c>
      <c r="D10" s="3" t="s">
        <v>102</v>
      </c>
      <c r="E10" s="8">
        <v>0.05</v>
      </c>
      <c r="F10" s="3" t="s">
        <v>103</v>
      </c>
      <c r="G10" s="3" t="s">
        <v>104</v>
      </c>
    </row>
    <row r="11" spans="1:7" ht="31.5" x14ac:dyDescent="0.25">
      <c r="A11" s="3" t="s">
        <v>105</v>
      </c>
      <c r="B11" s="3" t="s">
        <v>106</v>
      </c>
      <c r="C11" s="3" t="s">
        <v>107</v>
      </c>
      <c r="D11" s="3">
        <v>70500070126</v>
      </c>
      <c r="E11" s="8">
        <v>1.863</v>
      </c>
      <c r="F11" s="3" t="s">
        <v>108</v>
      </c>
      <c r="G11" s="3" t="s">
        <v>209</v>
      </c>
    </row>
    <row r="12" spans="1:7" ht="47.25" x14ac:dyDescent="0.25">
      <c r="A12" s="3" t="s">
        <v>92</v>
      </c>
      <c r="B12" s="3">
        <v>2985</v>
      </c>
      <c r="C12" s="3">
        <v>16</v>
      </c>
      <c r="D12" s="3">
        <v>36940020326</v>
      </c>
      <c r="E12" s="9">
        <v>1.1060000000000001</v>
      </c>
      <c r="F12" s="3" t="s">
        <v>93</v>
      </c>
      <c r="G12" s="3" t="s">
        <v>168</v>
      </c>
    </row>
    <row r="13" spans="1:7" ht="47.25" x14ac:dyDescent="0.25">
      <c r="A13" s="3" t="s">
        <v>92</v>
      </c>
      <c r="B13" s="3">
        <v>2985</v>
      </c>
      <c r="C13" s="3">
        <v>16</v>
      </c>
      <c r="D13" s="3">
        <v>36940020327</v>
      </c>
      <c r="E13" s="9">
        <v>0.71</v>
      </c>
      <c r="F13" s="3" t="s">
        <v>93</v>
      </c>
      <c r="G13" s="3" t="s">
        <v>168</v>
      </c>
    </row>
    <row r="14" spans="1:7" ht="63" x14ac:dyDescent="0.25">
      <c r="A14" s="3" t="s">
        <v>26</v>
      </c>
      <c r="B14" s="3">
        <v>1466</v>
      </c>
      <c r="C14" s="3" t="s">
        <v>27</v>
      </c>
      <c r="D14" s="3">
        <v>96960010045</v>
      </c>
      <c r="E14" s="9">
        <v>10.657999999999999</v>
      </c>
      <c r="F14" s="3" t="s">
        <v>28</v>
      </c>
      <c r="G14" s="3" t="s">
        <v>171</v>
      </c>
    </row>
    <row r="15" spans="1:7" ht="31.5" x14ac:dyDescent="0.25">
      <c r="A15" s="3" t="s">
        <v>38</v>
      </c>
      <c r="B15" s="3">
        <v>1456</v>
      </c>
      <c r="C15" s="7" t="s">
        <v>39</v>
      </c>
      <c r="D15" s="3">
        <v>96900080477</v>
      </c>
      <c r="E15" s="9">
        <v>12.829000000000001</v>
      </c>
      <c r="F15" s="3" t="s">
        <v>40</v>
      </c>
      <c r="G15" s="3" t="s">
        <v>173</v>
      </c>
    </row>
    <row r="16" spans="1:7" ht="40.5" customHeight="1" x14ac:dyDescent="0.25">
      <c r="A16" s="26" t="s">
        <v>44</v>
      </c>
      <c r="B16" s="24"/>
      <c r="C16" s="24"/>
      <c r="D16" s="24"/>
      <c r="E16" s="24"/>
      <c r="F16" s="24"/>
      <c r="G16" s="25"/>
    </row>
    <row r="17" spans="1:7" ht="31.5" x14ac:dyDescent="0.25">
      <c r="A17" s="3" t="s">
        <v>110</v>
      </c>
      <c r="B17" s="3">
        <v>3695</v>
      </c>
      <c r="C17" s="3">
        <v>145</v>
      </c>
      <c r="D17" s="3">
        <v>32800040081</v>
      </c>
      <c r="E17" s="8">
        <v>1E-3</v>
      </c>
      <c r="F17" s="3" t="s">
        <v>111</v>
      </c>
      <c r="G17" s="3" t="s">
        <v>95</v>
      </c>
    </row>
    <row r="18" spans="1:7" ht="31.5" x14ac:dyDescent="0.25">
      <c r="A18" s="3" t="s">
        <v>45</v>
      </c>
      <c r="B18" s="3">
        <v>956</v>
      </c>
      <c r="C18" s="3">
        <v>33</v>
      </c>
      <c r="D18" s="3">
        <v>40920020258</v>
      </c>
      <c r="E18" s="8">
        <v>0</v>
      </c>
      <c r="F18" s="3" t="s">
        <v>46</v>
      </c>
      <c r="G18" s="3" t="s">
        <v>95</v>
      </c>
    </row>
    <row r="19" spans="1:7" ht="31.5" x14ac:dyDescent="0.25">
      <c r="A19" s="3" t="s">
        <v>45</v>
      </c>
      <c r="B19" s="3">
        <v>956</v>
      </c>
      <c r="C19" s="3">
        <v>33</v>
      </c>
      <c r="D19" s="3">
        <v>40920020452</v>
      </c>
      <c r="E19" s="8">
        <v>4.0000000000000001E-3</v>
      </c>
      <c r="F19" s="3" t="s">
        <v>46</v>
      </c>
      <c r="G19" s="3" t="s">
        <v>95</v>
      </c>
    </row>
    <row r="20" spans="1:7" ht="31.5" x14ac:dyDescent="0.25">
      <c r="A20" s="3" t="s">
        <v>45</v>
      </c>
      <c r="B20" s="3">
        <v>956</v>
      </c>
      <c r="C20" s="3">
        <v>33</v>
      </c>
      <c r="D20" s="3">
        <v>40920020495</v>
      </c>
      <c r="E20" s="8">
        <v>1.7000000000000001E-2</v>
      </c>
      <c r="F20" s="3" t="s">
        <v>46</v>
      </c>
      <c r="G20" s="3" t="s">
        <v>95</v>
      </c>
    </row>
    <row r="21" spans="1:7" ht="31.5" x14ac:dyDescent="0.25">
      <c r="A21" s="3" t="s">
        <v>112</v>
      </c>
      <c r="B21" s="3">
        <v>960</v>
      </c>
      <c r="C21" s="3">
        <v>30</v>
      </c>
      <c r="D21" s="3">
        <v>40920030104</v>
      </c>
      <c r="E21" s="8">
        <v>6.4000000000000001E-2</v>
      </c>
      <c r="F21" s="3" t="s">
        <v>46</v>
      </c>
      <c r="G21" s="3" t="s">
        <v>95</v>
      </c>
    </row>
    <row r="22" spans="1:7" ht="31.5" x14ac:dyDescent="0.25">
      <c r="A22" s="3" t="s">
        <v>48</v>
      </c>
      <c r="B22" s="3">
        <v>961</v>
      </c>
      <c r="C22" s="3">
        <v>31</v>
      </c>
      <c r="D22" s="3">
        <v>40920040172</v>
      </c>
      <c r="E22" s="8">
        <v>0.03</v>
      </c>
      <c r="F22" s="3" t="s">
        <v>46</v>
      </c>
      <c r="G22" s="3" t="s">
        <v>95</v>
      </c>
    </row>
    <row r="23" spans="1:7" ht="31.5" x14ac:dyDescent="0.25">
      <c r="A23" s="3" t="s">
        <v>48</v>
      </c>
      <c r="B23" s="3">
        <v>961</v>
      </c>
      <c r="C23" s="3">
        <v>31</v>
      </c>
      <c r="D23" s="3">
        <v>40920040174</v>
      </c>
      <c r="E23" s="8">
        <v>3.3000000000000002E-2</v>
      </c>
      <c r="F23" s="3" t="s">
        <v>46</v>
      </c>
      <c r="G23" s="3" t="s">
        <v>95</v>
      </c>
    </row>
    <row r="24" spans="1:7" ht="31.5" x14ac:dyDescent="0.25">
      <c r="A24" s="3" t="s">
        <v>113</v>
      </c>
      <c r="B24" s="3">
        <v>925</v>
      </c>
      <c r="C24" s="3">
        <v>32</v>
      </c>
      <c r="D24" s="3">
        <v>40940090131</v>
      </c>
      <c r="E24" s="8">
        <v>2.641</v>
      </c>
      <c r="F24" s="3" t="s">
        <v>114</v>
      </c>
      <c r="G24" s="3" t="s">
        <v>115</v>
      </c>
    </row>
    <row r="25" spans="1:7" ht="31.5" x14ac:dyDescent="0.25">
      <c r="A25" s="3" t="s">
        <v>113</v>
      </c>
      <c r="B25" s="3">
        <v>925</v>
      </c>
      <c r="C25" s="3">
        <v>32</v>
      </c>
      <c r="D25" s="3">
        <v>40940090182</v>
      </c>
      <c r="E25" s="8">
        <v>0.66</v>
      </c>
      <c r="F25" s="3" t="s">
        <v>114</v>
      </c>
      <c r="G25" s="3" t="s">
        <v>94</v>
      </c>
    </row>
    <row r="26" spans="1:7" ht="31.5" x14ac:dyDescent="0.25">
      <c r="A26" s="3" t="s">
        <v>113</v>
      </c>
      <c r="B26" s="3">
        <v>925</v>
      </c>
      <c r="C26" s="3">
        <v>32</v>
      </c>
      <c r="D26" s="3">
        <v>40940090192</v>
      </c>
      <c r="E26" s="8">
        <v>2.1999999999999999E-2</v>
      </c>
      <c r="F26" s="3" t="s">
        <v>114</v>
      </c>
      <c r="G26" s="3" t="s">
        <v>95</v>
      </c>
    </row>
    <row r="27" spans="1:7" ht="31.5" x14ac:dyDescent="0.25">
      <c r="A27" s="3" t="s">
        <v>116</v>
      </c>
      <c r="B27" s="3">
        <v>894</v>
      </c>
      <c r="C27" s="3">
        <v>161</v>
      </c>
      <c r="D27" s="3">
        <v>40940090094</v>
      </c>
      <c r="E27" s="8">
        <v>1.7999999999999999E-2</v>
      </c>
      <c r="F27" s="3" t="s">
        <v>114</v>
      </c>
      <c r="G27" s="3" t="s">
        <v>95</v>
      </c>
    </row>
    <row r="28" spans="1:7" ht="31.5" x14ac:dyDescent="0.25">
      <c r="A28" s="3" t="s">
        <v>116</v>
      </c>
      <c r="B28" s="3">
        <v>894</v>
      </c>
      <c r="C28" s="3">
        <v>161</v>
      </c>
      <c r="D28" s="3">
        <v>40940090224</v>
      </c>
      <c r="E28" s="8">
        <v>0.68700000000000006</v>
      </c>
      <c r="F28" s="3" t="s">
        <v>114</v>
      </c>
      <c r="G28" s="3" t="s">
        <v>94</v>
      </c>
    </row>
    <row r="29" spans="1:7" ht="15.75" x14ac:dyDescent="0.25">
      <c r="A29" s="3" t="s">
        <v>49</v>
      </c>
      <c r="B29" s="3">
        <v>812</v>
      </c>
      <c r="C29" s="11" t="s">
        <v>50</v>
      </c>
      <c r="D29" s="3">
        <v>54310020075</v>
      </c>
      <c r="E29" s="8">
        <v>0</v>
      </c>
      <c r="F29" s="3" t="s">
        <v>51</v>
      </c>
      <c r="G29" s="3" t="s">
        <v>117</v>
      </c>
    </row>
    <row r="30" spans="1:7" ht="15.75" x14ac:dyDescent="0.25">
      <c r="A30" s="3" t="s">
        <v>49</v>
      </c>
      <c r="B30" s="3">
        <v>812</v>
      </c>
      <c r="C30" s="11" t="s">
        <v>50</v>
      </c>
      <c r="D30" s="3">
        <v>54310020361</v>
      </c>
      <c r="E30" s="8">
        <v>0.05</v>
      </c>
      <c r="F30" s="3" t="s">
        <v>51</v>
      </c>
      <c r="G30" s="3" t="s">
        <v>117</v>
      </c>
    </row>
    <row r="31" spans="1:7" ht="15.75" x14ac:dyDescent="0.25">
      <c r="A31" s="3" t="s">
        <v>49</v>
      </c>
      <c r="B31" s="3">
        <v>812</v>
      </c>
      <c r="C31" s="11" t="s">
        <v>50</v>
      </c>
      <c r="D31" s="3">
        <v>54310020400</v>
      </c>
      <c r="E31" s="8">
        <v>2E-3</v>
      </c>
      <c r="F31" s="3" t="s">
        <v>51</v>
      </c>
      <c r="G31" s="3" t="s">
        <v>117</v>
      </c>
    </row>
    <row r="32" spans="1:7" ht="15.75" x14ac:dyDescent="0.25">
      <c r="A32" s="3" t="s">
        <v>49</v>
      </c>
      <c r="B32" s="3">
        <v>812</v>
      </c>
      <c r="C32" s="11" t="s">
        <v>50</v>
      </c>
      <c r="D32" s="3">
        <v>54310020402</v>
      </c>
      <c r="E32" s="8">
        <v>7.5999999999999998E-2</v>
      </c>
      <c r="F32" s="3" t="s">
        <v>51</v>
      </c>
      <c r="G32" s="3" t="s">
        <v>117</v>
      </c>
    </row>
    <row r="33" spans="1:7" ht="15.75" x14ac:dyDescent="0.25">
      <c r="A33" s="3" t="s">
        <v>49</v>
      </c>
      <c r="B33" s="3">
        <v>812</v>
      </c>
      <c r="C33" s="11" t="s">
        <v>50</v>
      </c>
      <c r="D33" s="3">
        <v>54310020612</v>
      </c>
      <c r="E33" s="8">
        <v>2E-3</v>
      </c>
      <c r="F33" s="3" t="s">
        <v>51</v>
      </c>
      <c r="G33" s="3" t="s">
        <v>94</v>
      </c>
    </row>
    <row r="34" spans="1:7" ht="15.75" x14ac:dyDescent="0.25">
      <c r="A34" s="3" t="s">
        <v>49</v>
      </c>
      <c r="B34" s="3">
        <v>812</v>
      </c>
      <c r="C34" s="11" t="s">
        <v>50</v>
      </c>
      <c r="D34" s="3">
        <v>54310020613</v>
      </c>
      <c r="E34" s="8">
        <v>0.14000000000000001</v>
      </c>
      <c r="F34" s="3" t="s">
        <v>51</v>
      </c>
      <c r="G34" s="3" t="s">
        <v>94</v>
      </c>
    </row>
    <row r="35" spans="1:7" ht="15.75" x14ac:dyDescent="0.25">
      <c r="A35" s="3" t="s">
        <v>49</v>
      </c>
      <c r="B35" s="3">
        <v>812</v>
      </c>
      <c r="C35" s="11" t="s">
        <v>50</v>
      </c>
      <c r="D35" s="3">
        <v>54310020616</v>
      </c>
      <c r="E35" s="8">
        <v>0.88800000000000001</v>
      </c>
      <c r="F35" s="3" t="s">
        <v>51</v>
      </c>
      <c r="G35" s="3" t="s">
        <v>94</v>
      </c>
    </row>
    <row r="36" spans="1:7" ht="15.75" x14ac:dyDescent="0.25">
      <c r="A36" s="3" t="s">
        <v>49</v>
      </c>
      <c r="B36" s="3">
        <v>812</v>
      </c>
      <c r="C36" s="11" t="s">
        <v>50</v>
      </c>
      <c r="D36" s="3">
        <v>54310020617</v>
      </c>
      <c r="E36" s="8">
        <v>1E-3</v>
      </c>
      <c r="F36" s="3" t="s">
        <v>51</v>
      </c>
      <c r="G36" s="3" t="s">
        <v>94</v>
      </c>
    </row>
    <row r="37" spans="1:7" ht="47.25" x14ac:dyDescent="0.25">
      <c r="A37" s="3" t="s">
        <v>49</v>
      </c>
      <c r="B37" s="3">
        <v>812</v>
      </c>
      <c r="C37" s="11" t="s">
        <v>50</v>
      </c>
      <c r="D37" s="3" t="s">
        <v>118</v>
      </c>
      <c r="E37" s="8">
        <v>0</v>
      </c>
      <c r="F37" s="3" t="s">
        <v>51</v>
      </c>
      <c r="G37" s="3" t="s">
        <v>95</v>
      </c>
    </row>
    <row r="38" spans="1:7" ht="31.5" x14ac:dyDescent="0.25">
      <c r="A38" s="7" t="s">
        <v>49</v>
      </c>
      <c r="B38" s="7">
        <v>812</v>
      </c>
      <c r="C38" s="11" t="s">
        <v>50</v>
      </c>
      <c r="D38" s="7" t="s">
        <v>119</v>
      </c>
      <c r="E38" s="4" t="s">
        <v>210</v>
      </c>
      <c r="F38" s="7" t="s">
        <v>51</v>
      </c>
      <c r="G38" s="6" t="s">
        <v>120</v>
      </c>
    </row>
    <row r="39" spans="1:7" ht="15.75" x14ac:dyDescent="0.25">
      <c r="A39" s="3" t="s">
        <v>121</v>
      </c>
      <c r="B39" s="3">
        <v>3646</v>
      </c>
      <c r="C39" s="3">
        <v>93</v>
      </c>
      <c r="D39" s="3">
        <v>56460090125</v>
      </c>
      <c r="E39" s="8">
        <v>0.01</v>
      </c>
      <c r="F39" s="3" t="s">
        <v>122</v>
      </c>
      <c r="G39" s="3" t="s">
        <v>94</v>
      </c>
    </row>
    <row r="40" spans="1:7" ht="31.5" x14ac:dyDescent="0.25">
      <c r="A40" s="3" t="s">
        <v>123</v>
      </c>
      <c r="B40" s="3">
        <v>3615</v>
      </c>
      <c r="C40" s="3" t="s">
        <v>124</v>
      </c>
      <c r="D40" s="3">
        <v>56700050247</v>
      </c>
      <c r="E40" s="8">
        <v>2.3E-2</v>
      </c>
      <c r="F40" s="3" t="s">
        <v>125</v>
      </c>
      <c r="G40" s="3" t="s">
        <v>95</v>
      </c>
    </row>
    <row r="41" spans="1:7" ht="15.75" x14ac:dyDescent="0.25">
      <c r="A41" s="3" t="s">
        <v>123</v>
      </c>
      <c r="B41" s="3">
        <v>3615</v>
      </c>
      <c r="C41" s="3" t="s">
        <v>124</v>
      </c>
      <c r="D41" s="3">
        <v>56700050245</v>
      </c>
      <c r="E41" s="8">
        <v>0.32900000000000001</v>
      </c>
      <c r="F41" s="3" t="s">
        <v>125</v>
      </c>
      <c r="G41" s="3" t="s">
        <v>126</v>
      </c>
    </row>
    <row r="42" spans="1:7" ht="31.5" x14ac:dyDescent="0.25">
      <c r="A42" s="3" t="s">
        <v>123</v>
      </c>
      <c r="B42" s="3">
        <v>3615</v>
      </c>
      <c r="C42" s="3" t="s">
        <v>124</v>
      </c>
      <c r="D42" s="3">
        <v>56960010014</v>
      </c>
      <c r="E42" s="8">
        <v>2.8000000000000001E-2</v>
      </c>
      <c r="F42" s="3" t="s">
        <v>127</v>
      </c>
      <c r="G42" s="3" t="s">
        <v>95</v>
      </c>
    </row>
    <row r="43" spans="1:7" ht="31.5" x14ac:dyDescent="0.25">
      <c r="A43" s="3" t="s">
        <v>123</v>
      </c>
      <c r="B43" s="3">
        <v>3615</v>
      </c>
      <c r="C43" s="3" t="s">
        <v>124</v>
      </c>
      <c r="D43" s="3">
        <v>56960010052</v>
      </c>
      <c r="E43" s="8">
        <v>2E-3</v>
      </c>
      <c r="F43" s="3" t="s">
        <v>127</v>
      </c>
      <c r="G43" s="3" t="s">
        <v>95</v>
      </c>
    </row>
    <row r="44" spans="1:7" ht="47.25" x14ac:dyDescent="0.25">
      <c r="A44" s="3" t="s">
        <v>175</v>
      </c>
      <c r="B44" s="3">
        <v>3930</v>
      </c>
      <c r="C44" s="3">
        <v>146</v>
      </c>
      <c r="D44" s="3">
        <v>32700100157</v>
      </c>
      <c r="E44" s="9">
        <v>9.6000000000000002E-2</v>
      </c>
      <c r="F44" s="3" t="s">
        <v>176</v>
      </c>
      <c r="G44" s="3" t="s">
        <v>177</v>
      </c>
    </row>
    <row r="45" spans="1:7" ht="63" x14ac:dyDescent="0.25">
      <c r="A45" s="3" t="s">
        <v>49</v>
      </c>
      <c r="B45" s="3">
        <v>812</v>
      </c>
      <c r="C45" s="11" t="s">
        <v>50</v>
      </c>
      <c r="D45" s="3">
        <v>54310020552</v>
      </c>
      <c r="E45" s="9">
        <v>0.24</v>
      </c>
      <c r="F45" s="3" t="s">
        <v>51</v>
      </c>
      <c r="G45" s="3" t="s">
        <v>179</v>
      </c>
    </row>
    <row r="46" spans="1:7" ht="94.5" x14ac:dyDescent="0.25">
      <c r="A46" s="3" t="s">
        <v>49</v>
      </c>
      <c r="B46" s="3">
        <v>812</v>
      </c>
      <c r="C46" s="11" t="s">
        <v>50</v>
      </c>
      <c r="D46" s="3">
        <v>54310030228</v>
      </c>
      <c r="E46" s="9">
        <v>8.6310000000000002</v>
      </c>
      <c r="F46" s="3" t="s">
        <v>51</v>
      </c>
      <c r="G46" s="3" t="s">
        <v>181</v>
      </c>
    </row>
    <row r="47" spans="1:7" ht="31.5" x14ac:dyDescent="0.25">
      <c r="A47" s="3" t="s">
        <v>121</v>
      </c>
      <c r="B47" s="3">
        <v>3646</v>
      </c>
      <c r="C47" s="3">
        <v>93</v>
      </c>
      <c r="D47" s="3">
        <v>56460090045</v>
      </c>
      <c r="E47" s="9">
        <v>3.3119999999999998</v>
      </c>
      <c r="F47" s="3" t="s">
        <v>122</v>
      </c>
      <c r="G47" s="3" t="s">
        <v>183</v>
      </c>
    </row>
    <row r="48" spans="1:7" ht="40.5" customHeight="1" x14ac:dyDescent="0.25">
      <c r="A48" s="26" t="s">
        <v>55</v>
      </c>
      <c r="B48" s="24"/>
      <c r="C48" s="24"/>
      <c r="D48" s="24"/>
      <c r="E48" s="24"/>
      <c r="F48" s="24"/>
      <c r="G48" s="25"/>
    </row>
    <row r="49" spans="1:7" ht="31.5" x14ac:dyDescent="0.25">
      <c r="A49" s="3" t="s">
        <v>56</v>
      </c>
      <c r="B49" s="3">
        <v>375</v>
      </c>
      <c r="C49" s="11" t="s">
        <v>57</v>
      </c>
      <c r="D49" s="3">
        <v>64070010127</v>
      </c>
      <c r="E49" s="8">
        <v>0.47899999999999998</v>
      </c>
      <c r="F49" s="3" t="s">
        <v>128</v>
      </c>
      <c r="G49" s="3" t="s">
        <v>129</v>
      </c>
    </row>
    <row r="50" spans="1:7" ht="31.5" x14ac:dyDescent="0.25">
      <c r="A50" s="3" t="s">
        <v>56</v>
      </c>
      <c r="B50" s="3">
        <v>375</v>
      </c>
      <c r="C50" s="11" t="s">
        <v>57</v>
      </c>
      <c r="D50" s="3">
        <v>64070010138</v>
      </c>
      <c r="E50" s="8">
        <v>0.01</v>
      </c>
      <c r="F50" s="3" t="s">
        <v>128</v>
      </c>
      <c r="G50" s="3" t="s">
        <v>95</v>
      </c>
    </row>
    <row r="51" spans="1:7" ht="15.75" x14ac:dyDescent="0.25">
      <c r="A51" s="3" t="s">
        <v>56</v>
      </c>
      <c r="B51" s="3">
        <v>375</v>
      </c>
      <c r="C51" s="11" t="s">
        <v>57</v>
      </c>
      <c r="D51" s="3">
        <v>64070010142</v>
      </c>
      <c r="E51" s="8">
        <v>3.4000000000000002E-2</v>
      </c>
      <c r="F51" s="3" t="s">
        <v>128</v>
      </c>
      <c r="G51" s="3" t="s">
        <v>130</v>
      </c>
    </row>
    <row r="52" spans="1:7" ht="31.5" x14ac:dyDescent="0.25">
      <c r="A52" s="3" t="s">
        <v>56</v>
      </c>
      <c r="B52" s="3">
        <v>375</v>
      </c>
      <c r="C52" s="11" t="s">
        <v>57</v>
      </c>
      <c r="D52" s="3">
        <v>64070010162</v>
      </c>
      <c r="E52" s="8">
        <v>2E-3</v>
      </c>
      <c r="F52" s="3" t="s">
        <v>128</v>
      </c>
      <c r="G52" s="3" t="s">
        <v>95</v>
      </c>
    </row>
    <row r="53" spans="1:7" ht="31.5" x14ac:dyDescent="0.25">
      <c r="A53" s="3" t="s">
        <v>56</v>
      </c>
      <c r="B53" s="3">
        <v>375</v>
      </c>
      <c r="C53" s="11" t="s">
        <v>57</v>
      </c>
      <c r="D53" s="3">
        <v>64070010180</v>
      </c>
      <c r="E53" s="8">
        <v>7.2999999999999995E-2</v>
      </c>
      <c r="F53" s="3" t="s">
        <v>58</v>
      </c>
      <c r="G53" s="3" t="s">
        <v>131</v>
      </c>
    </row>
    <row r="54" spans="1:7" ht="31.5" x14ac:dyDescent="0.25">
      <c r="A54" s="3" t="s">
        <v>56</v>
      </c>
      <c r="B54" s="3">
        <v>375</v>
      </c>
      <c r="C54" s="11" t="s">
        <v>57</v>
      </c>
      <c r="D54" s="3">
        <v>64070010181</v>
      </c>
      <c r="E54" s="8">
        <v>2.3E-2</v>
      </c>
      <c r="F54" s="3" t="s">
        <v>58</v>
      </c>
      <c r="G54" s="3" t="s">
        <v>131</v>
      </c>
    </row>
    <row r="55" spans="1:7" ht="31.5" x14ac:dyDescent="0.25">
      <c r="A55" s="3" t="s">
        <v>56</v>
      </c>
      <c r="B55" s="3">
        <v>375</v>
      </c>
      <c r="C55" s="11" t="s">
        <v>57</v>
      </c>
      <c r="D55" s="3">
        <v>64270030060</v>
      </c>
      <c r="E55" s="8">
        <v>1.2999999999999999E-2</v>
      </c>
      <c r="F55" s="3" t="s">
        <v>58</v>
      </c>
      <c r="G55" s="3" t="s">
        <v>95</v>
      </c>
    </row>
    <row r="56" spans="1:7" ht="31.5" x14ac:dyDescent="0.25">
      <c r="A56" s="3" t="s">
        <v>56</v>
      </c>
      <c r="B56" s="3">
        <v>375</v>
      </c>
      <c r="C56" s="11" t="s">
        <v>57</v>
      </c>
      <c r="D56" s="3">
        <v>64270030070</v>
      </c>
      <c r="E56" s="8">
        <v>0.17199999999999999</v>
      </c>
      <c r="F56" s="3" t="s">
        <v>58</v>
      </c>
      <c r="G56" s="3" t="s">
        <v>94</v>
      </c>
    </row>
    <row r="57" spans="1:7" ht="31.5" x14ac:dyDescent="0.25">
      <c r="A57" s="3" t="s">
        <v>56</v>
      </c>
      <c r="B57" s="3">
        <v>375</v>
      </c>
      <c r="C57" s="11" t="s">
        <v>57</v>
      </c>
      <c r="D57" s="3">
        <v>64070010140</v>
      </c>
      <c r="E57" s="9">
        <v>5.31</v>
      </c>
      <c r="F57" s="3" t="s">
        <v>128</v>
      </c>
      <c r="G57" s="3" t="s">
        <v>185</v>
      </c>
    </row>
    <row r="58" spans="1:7" ht="31.5" x14ac:dyDescent="0.25">
      <c r="A58" s="3" t="s">
        <v>132</v>
      </c>
      <c r="B58" s="3" t="s">
        <v>133</v>
      </c>
      <c r="C58" s="3" t="s">
        <v>134</v>
      </c>
      <c r="D58" s="3">
        <v>64520050315</v>
      </c>
      <c r="E58" s="8">
        <v>2E-3</v>
      </c>
      <c r="F58" s="3" t="s">
        <v>135</v>
      </c>
      <c r="G58" s="3" t="s">
        <v>94</v>
      </c>
    </row>
    <row r="59" spans="1:7" ht="31.5" x14ac:dyDescent="0.25">
      <c r="A59" s="3" t="s">
        <v>132</v>
      </c>
      <c r="B59" s="3" t="s">
        <v>133</v>
      </c>
      <c r="C59" s="3" t="s">
        <v>134</v>
      </c>
      <c r="D59" s="3">
        <v>64840040726</v>
      </c>
      <c r="E59" s="8">
        <v>2.83</v>
      </c>
      <c r="F59" s="3" t="s">
        <v>136</v>
      </c>
      <c r="G59" s="3" t="s">
        <v>94</v>
      </c>
    </row>
    <row r="60" spans="1:7" ht="15.75" x14ac:dyDescent="0.25">
      <c r="A60" s="3" t="s">
        <v>137</v>
      </c>
      <c r="B60" s="3">
        <v>114</v>
      </c>
      <c r="C60" s="3">
        <v>118</v>
      </c>
      <c r="D60" s="3">
        <v>88500210163</v>
      </c>
      <c r="E60" s="8">
        <v>3.0000000000000001E-3</v>
      </c>
      <c r="F60" s="3" t="s">
        <v>138</v>
      </c>
      <c r="G60" s="3" t="s">
        <v>94</v>
      </c>
    </row>
    <row r="61" spans="1:7" ht="15.75" x14ac:dyDescent="0.25">
      <c r="A61" s="3" t="s">
        <v>137</v>
      </c>
      <c r="B61" s="3">
        <v>114</v>
      </c>
      <c r="C61" s="3">
        <v>118</v>
      </c>
      <c r="D61" s="3">
        <v>88500210164</v>
      </c>
      <c r="E61" s="8">
        <v>3.7999999999999999E-2</v>
      </c>
      <c r="F61" s="3" t="s">
        <v>138</v>
      </c>
      <c r="G61" s="3" t="s">
        <v>94</v>
      </c>
    </row>
    <row r="62" spans="1:7" ht="31.5" x14ac:dyDescent="0.25">
      <c r="A62" s="3" t="s">
        <v>139</v>
      </c>
      <c r="B62" s="3">
        <v>326</v>
      </c>
      <c r="C62" s="3">
        <v>96</v>
      </c>
      <c r="D62" s="3">
        <v>64420010016</v>
      </c>
      <c r="E62" s="8">
        <v>8.9999999999999993E-3</v>
      </c>
      <c r="F62" s="3" t="s">
        <v>140</v>
      </c>
      <c r="G62" s="3" t="s">
        <v>95</v>
      </c>
    </row>
    <row r="63" spans="1:7" ht="31.5" x14ac:dyDescent="0.25">
      <c r="A63" s="3" t="s">
        <v>141</v>
      </c>
      <c r="B63" s="3">
        <v>595</v>
      </c>
      <c r="C63" s="3" t="s">
        <v>142</v>
      </c>
      <c r="D63" s="3">
        <v>62090040222</v>
      </c>
      <c r="E63" s="8">
        <v>0</v>
      </c>
      <c r="F63" s="3" t="s">
        <v>143</v>
      </c>
      <c r="G63" s="3" t="s">
        <v>95</v>
      </c>
    </row>
    <row r="64" spans="1:7" ht="31.5" x14ac:dyDescent="0.25">
      <c r="A64" s="3" t="s">
        <v>144</v>
      </c>
      <c r="B64" s="3">
        <v>440</v>
      </c>
      <c r="C64" s="3">
        <v>55</v>
      </c>
      <c r="D64" s="3">
        <v>64520010094</v>
      </c>
      <c r="E64" s="8">
        <v>2.4E-2</v>
      </c>
      <c r="F64" s="3" t="s">
        <v>135</v>
      </c>
      <c r="G64" s="3" t="s">
        <v>95</v>
      </c>
    </row>
    <row r="65" spans="1:7" ht="31.5" x14ac:dyDescent="0.25">
      <c r="A65" s="3" t="s">
        <v>144</v>
      </c>
      <c r="B65" s="3">
        <v>440</v>
      </c>
      <c r="C65" s="3">
        <v>55</v>
      </c>
      <c r="D65" s="3">
        <v>64520020010</v>
      </c>
      <c r="E65" s="8">
        <v>2.8000000000000001E-2</v>
      </c>
      <c r="F65" s="3" t="s">
        <v>135</v>
      </c>
      <c r="G65" s="3" t="s">
        <v>95</v>
      </c>
    </row>
    <row r="66" spans="1:7" ht="31.5" x14ac:dyDescent="0.25">
      <c r="A66" s="3" t="s">
        <v>145</v>
      </c>
      <c r="B66" s="3">
        <v>22</v>
      </c>
      <c r="C66" s="3">
        <v>130</v>
      </c>
      <c r="D66" s="3">
        <v>98560010062</v>
      </c>
      <c r="E66" s="8">
        <v>0</v>
      </c>
      <c r="F66" s="3" t="s">
        <v>146</v>
      </c>
      <c r="G66" s="3" t="s">
        <v>95</v>
      </c>
    </row>
    <row r="67" spans="1:7" ht="40.5" customHeight="1" x14ac:dyDescent="0.25">
      <c r="A67" s="26" t="s">
        <v>68</v>
      </c>
      <c r="B67" s="24"/>
      <c r="C67" s="24"/>
      <c r="D67" s="24"/>
      <c r="E67" s="24"/>
      <c r="F67" s="24"/>
      <c r="G67" s="25"/>
    </row>
    <row r="68" spans="1:7" ht="15.75" x14ac:dyDescent="0.25">
      <c r="A68" s="3" t="s">
        <v>69</v>
      </c>
      <c r="B68" s="3">
        <v>4565</v>
      </c>
      <c r="C68" s="3">
        <v>62</v>
      </c>
      <c r="D68" s="3">
        <v>76580060177</v>
      </c>
      <c r="E68" s="8">
        <v>8.8999999999999996E-2</v>
      </c>
      <c r="F68" s="3" t="s">
        <v>70</v>
      </c>
      <c r="G68" s="3" t="s">
        <v>94</v>
      </c>
    </row>
    <row r="69" spans="1:7" ht="31.5" x14ac:dyDescent="0.25">
      <c r="A69" s="3" t="s">
        <v>69</v>
      </c>
      <c r="B69" s="3">
        <v>4565</v>
      </c>
      <c r="C69" s="3">
        <v>62</v>
      </c>
      <c r="D69" s="3">
        <v>76580060186</v>
      </c>
      <c r="E69" s="8">
        <v>2.8000000000000001E-2</v>
      </c>
      <c r="F69" s="3" t="s">
        <v>70</v>
      </c>
      <c r="G69" s="3" t="s">
        <v>95</v>
      </c>
    </row>
    <row r="70" spans="1:7" ht="31.5" x14ac:dyDescent="0.25">
      <c r="A70" s="3" t="s">
        <v>147</v>
      </c>
      <c r="B70" s="3">
        <v>4649</v>
      </c>
      <c r="C70" s="3">
        <v>37</v>
      </c>
      <c r="D70" s="20">
        <v>44680020161</v>
      </c>
      <c r="E70" s="8">
        <v>6.0000000000000001E-3</v>
      </c>
      <c r="F70" s="3" t="s">
        <v>148</v>
      </c>
      <c r="G70" s="3" t="s">
        <v>95</v>
      </c>
    </row>
    <row r="71" spans="1:7" ht="31.5" x14ac:dyDescent="0.25">
      <c r="A71" s="3" t="s">
        <v>147</v>
      </c>
      <c r="B71" s="3">
        <v>4649</v>
      </c>
      <c r="C71" s="3">
        <v>37</v>
      </c>
      <c r="D71" s="3">
        <v>44680020167</v>
      </c>
      <c r="E71" s="8">
        <v>2E-3</v>
      </c>
      <c r="F71" s="3" t="s">
        <v>148</v>
      </c>
      <c r="G71" s="3" t="s">
        <v>95</v>
      </c>
    </row>
    <row r="72" spans="1:7" ht="31.5" x14ac:dyDescent="0.25">
      <c r="A72" s="3" t="s">
        <v>147</v>
      </c>
      <c r="B72" s="3">
        <v>4649</v>
      </c>
      <c r="C72" s="3">
        <v>37</v>
      </c>
      <c r="D72" s="3">
        <v>44680020172</v>
      </c>
      <c r="E72" s="8">
        <v>5.0000000000000001E-3</v>
      </c>
      <c r="F72" s="3" t="s">
        <v>148</v>
      </c>
      <c r="G72" s="3" t="s">
        <v>95</v>
      </c>
    </row>
    <row r="73" spans="1:7" ht="31.5" x14ac:dyDescent="0.25">
      <c r="A73" s="3" t="s">
        <v>72</v>
      </c>
      <c r="B73" s="3">
        <v>4365</v>
      </c>
      <c r="C73" s="3">
        <v>80</v>
      </c>
      <c r="D73" s="3">
        <v>78560050113</v>
      </c>
      <c r="E73" s="8">
        <v>4.5999999999999999E-2</v>
      </c>
      <c r="F73" s="3" t="s">
        <v>73</v>
      </c>
      <c r="G73" s="3" t="s">
        <v>95</v>
      </c>
    </row>
    <row r="74" spans="1:7" ht="15.75" x14ac:dyDescent="0.25">
      <c r="A74" s="3" t="s">
        <v>72</v>
      </c>
      <c r="B74" s="3">
        <v>4365</v>
      </c>
      <c r="C74" s="3">
        <v>80</v>
      </c>
      <c r="D74" s="3">
        <v>78560070193</v>
      </c>
      <c r="E74" s="8">
        <v>2E-3</v>
      </c>
      <c r="F74" s="3" t="s">
        <v>73</v>
      </c>
      <c r="G74" s="3" t="s">
        <v>149</v>
      </c>
    </row>
    <row r="75" spans="1:7" ht="15.75" x14ac:dyDescent="0.25">
      <c r="A75" s="3" t="s">
        <v>150</v>
      </c>
      <c r="B75" s="3">
        <v>4070</v>
      </c>
      <c r="C75" s="3">
        <v>163</v>
      </c>
      <c r="D75" s="3">
        <v>38640030005</v>
      </c>
      <c r="E75" s="8">
        <v>0.157</v>
      </c>
      <c r="F75" s="3" t="s">
        <v>151</v>
      </c>
      <c r="G75" s="3" t="s">
        <v>94</v>
      </c>
    </row>
    <row r="76" spans="1:7" ht="47.25" x14ac:dyDescent="0.25">
      <c r="A76" s="3" t="s">
        <v>150</v>
      </c>
      <c r="B76" s="3">
        <v>4070</v>
      </c>
      <c r="C76" s="3">
        <v>163</v>
      </c>
      <c r="D76" s="3" t="s">
        <v>152</v>
      </c>
      <c r="E76" s="8">
        <v>0.84099999999999997</v>
      </c>
      <c r="F76" s="3" t="s">
        <v>151</v>
      </c>
      <c r="G76" s="3" t="s">
        <v>149</v>
      </c>
    </row>
    <row r="77" spans="1:7" ht="31.5" x14ac:dyDescent="0.25">
      <c r="A77" s="3" t="s">
        <v>153</v>
      </c>
      <c r="B77" s="3">
        <v>4005</v>
      </c>
      <c r="C77" s="3">
        <v>84</v>
      </c>
      <c r="D77" s="3">
        <v>38460030155</v>
      </c>
      <c r="E77" s="8">
        <v>1.4999999999999999E-2</v>
      </c>
      <c r="F77" s="3" t="s">
        <v>154</v>
      </c>
      <c r="G77" s="3" t="s">
        <v>95</v>
      </c>
    </row>
    <row r="78" spans="1:7" ht="63" x14ac:dyDescent="0.25">
      <c r="A78" s="3" t="s">
        <v>155</v>
      </c>
      <c r="B78" s="3">
        <v>4019</v>
      </c>
      <c r="C78" s="3">
        <v>24</v>
      </c>
      <c r="D78" s="3" t="s">
        <v>156</v>
      </c>
      <c r="E78" s="8">
        <v>0.01</v>
      </c>
      <c r="F78" s="3" t="s">
        <v>157</v>
      </c>
      <c r="G78" s="3" t="s">
        <v>95</v>
      </c>
    </row>
    <row r="79" spans="1:7" ht="31.5" x14ac:dyDescent="0.25">
      <c r="A79" s="3" t="s">
        <v>158</v>
      </c>
      <c r="B79" s="3">
        <v>4360</v>
      </c>
      <c r="C79" s="3">
        <v>81</v>
      </c>
      <c r="D79" s="3">
        <v>78780040051</v>
      </c>
      <c r="E79" s="8">
        <v>3.0000000000000001E-3</v>
      </c>
      <c r="F79" s="3" t="s">
        <v>159</v>
      </c>
      <c r="G79" s="3" t="s">
        <v>95</v>
      </c>
    </row>
    <row r="80" spans="1:7" ht="31.5" x14ac:dyDescent="0.25">
      <c r="A80" s="3" t="s">
        <v>158</v>
      </c>
      <c r="B80" s="3">
        <v>4360</v>
      </c>
      <c r="C80" s="3">
        <v>81</v>
      </c>
      <c r="D80" s="3">
        <v>78780040218</v>
      </c>
      <c r="E80" s="8">
        <v>6.0000000000000001E-3</v>
      </c>
      <c r="F80" s="3" t="s">
        <v>159</v>
      </c>
      <c r="G80" s="3" t="s">
        <v>94</v>
      </c>
    </row>
    <row r="81" spans="1:7" ht="31.5" x14ac:dyDescent="0.25">
      <c r="A81" s="3" t="s">
        <v>158</v>
      </c>
      <c r="B81" s="3">
        <v>4360</v>
      </c>
      <c r="C81" s="3">
        <v>81</v>
      </c>
      <c r="D81" s="3">
        <v>78780040293</v>
      </c>
      <c r="E81" s="8">
        <v>2.4E-2</v>
      </c>
      <c r="F81" s="3" t="s">
        <v>159</v>
      </c>
      <c r="G81" s="3" t="s">
        <v>95</v>
      </c>
    </row>
    <row r="82" spans="1:7" ht="31.5" x14ac:dyDescent="0.25">
      <c r="A82" s="3" t="s">
        <v>75</v>
      </c>
      <c r="B82" s="3">
        <v>3665</v>
      </c>
      <c r="C82" s="3">
        <v>59</v>
      </c>
      <c r="D82" s="3">
        <v>76520010200</v>
      </c>
      <c r="E82" s="8">
        <v>1E-3</v>
      </c>
      <c r="F82" s="3" t="s">
        <v>160</v>
      </c>
      <c r="G82" s="3" t="s">
        <v>95</v>
      </c>
    </row>
    <row r="83" spans="1:7" ht="31.5" x14ac:dyDescent="0.25">
      <c r="A83" s="3" t="s">
        <v>75</v>
      </c>
      <c r="B83" s="3">
        <v>3665</v>
      </c>
      <c r="C83" s="3">
        <v>59</v>
      </c>
      <c r="D83" s="3">
        <v>76520040157</v>
      </c>
      <c r="E83" s="8">
        <v>0.02</v>
      </c>
      <c r="F83" s="3" t="s">
        <v>161</v>
      </c>
      <c r="G83" s="3" t="s">
        <v>95</v>
      </c>
    </row>
    <row r="84" spans="1:7" ht="31.5" x14ac:dyDescent="0.25">
      <c r="A84" s="3" t="s">
        <v>162</v>
      </c>
      <c r="B84" s="3">
        <v>2284</v>
      </c>
      <c r="C84" s="3" t="s">
        <v>163</v>
      </c>
      <c r="D84" s="3">
        <v>60420080304</v>
      </c>
      <c r="E84" s="8">
        <v>3.6999999999999998E-2</v>
      </c>
      <c r="F84" s="3" t="s">
        <v>164</v>
      </c>
      <c r="G84" s="3" t="s">
        <v>95</v>
      </c>
    </row>
    <row r="85" spans="1:7" ht="31.5" x14ac:dyDescent="0.25">
      <c r="A85" s="3" t="s">
        <v>162</v>
      </c>
      <c r="B85" s="3">
        <v>2284</v>
      </c>
      <c r="C85" s="3" t="s">
        <v>163</v>
      </c>
      <c r="D85" s="3">
        <v>60420083005</v>
      </c>
      <c r="E85" s="8">
        <v>1.649</v>
      </c>
      <c r="F85" s="3" t="s">
        <v>164</v>
      </c>
      <c r="G85" s="3" t="s">
        <v>94</v>
      </c>
    </row>
    <row r="86" spans="1:7" ht="31.5" x14ac:dyDescent="0.25">
      <c r="A86" s="3" t="s">
        <v>77</v>
      </c>
      <c r="B86" s="3">
        <v>4275</v>
      </c>
      <c r="C86" s="3" t="s">
        <v>78</v>
      </c>
      <c r="D86" s="3">
        <v>78940010012</v>
      </c>
      <c r="E86" s="8">
        <v>4.8769999999999998</v>
      </c>
      <c r="F86" s="3" t="s">
        <v>79</v>
      </c>
      <c r="G86" s="3" t="s">
        <v>94</v>
      </c>
    </row>
    <row r="87" spans="1:7" ht="31.5" x14ac:dyDescent="0.25">
      <c r="A87" s="3" t="s">
        <v>77</v>
      </c>
      <c r="B87" s="3">
        <v>4275</v>
      </c>
      <c r="C87" s="3" t="s">
        <v>78</v>
      </c>
      <c r="D87" s="3">
        <v>78940010079</v>
      </c>
      <c r="E87" s="8">
        <v>0.29699999999999999</v>
      </c>
      <c r="F87" s="3" t="s">
        <v>79</v>
      </c>
      <c r="G87" s="3" t="s">
        <v>95</v>
      </c>
    </row>
    <row r="88" spans="1:7" ht="31.5" x14ac:dyDescent="0.25">
      <c r="A88" s="3" t="s">
        <v>77</v>
      </c>
      <c r="B88" s="3">
        <v>4275</v>
      </c>
      <c r="C88" s="3" t="s">
        <v>78</v>
      </c>
      <c r="D88" s="3">
        <v>78940010096</v>
      </c>
      <c r="E88" s="8">
        <v>8.6519999999999992</v>
      </c>
      <c r="F88" s="3" t="s">
        <v>79</v>
      </c>
      <c r="G88" s="3" t="s">
        <v>94</v>
      </c>
    </row>
    <row r="89" spans="1:7" ht="31.5" x14ac:dyDescent="0.25">
      <c r="A89" s="3" t="s">
        <v>77</v>
      </c>
      <c r="B89" s="3">
        <v>4275</v>
      </c>
      <c r="C89" s="3" t="s">
        <v>78</v>
      </c>
      <c r="D89" s="3">
        <v>78940010097</v>
      </c>
      <c r="E89" s="8">
        <v>1.415</v>
      </c>
      <c r="F89" s="3" t="s">
        <v>79</v>
      </c>
      <c r="G89" s="3" t="s">
        <v>94</v>
      </c>
    </row>
    <row r="90" spans="1:7" ht="31.5" x14ac:dyDescent="0.25">
      <c r="A90" s="3" t="s">
        <v>77</v>
      </c>
      <c r="B90" s="3">
        <v>4275</v>
      </c>
      <c r="C90" s="3" t="s">
        <v>78</v>
      </c>
      <c r="D90" s="3">
        <v>78940010102</v>
      </c>
      <c r="E90" s="8">
        <v>0.27</v>
      </c>
      <c r="F90" s="3" t="s">
        <v>79</v>
      </c>
      <c r="G90" s="3" t="s">
        <v>94</v>
      </c>
    </row>
    <row r="91" spans="1:7" ht="31.5" x14ac:dyDescent="0.25">
      <c r="A91" s="3" t="s">
        <v>77</v>
      </c>
      <c r="B91" s="3">
        <v>4275</v>
      </c>
      <c r="C91" s="3" t="s">
        <v>78</v>
      </c>
      <c r="D91" s="3">
        <v>78940020060</v>
      </c>
      <c r="E91" s="8">
        <v>0.10100000000000001</v>
      </c>
      <c r="F91" s="3" t="s">
        <v>79</v>
      </c>
      <c r="G91" s="3" t="s">
        <v>95</v>
      </c>
    </row>
    <row r="92" spans="1:7" ht="31.5" x14ac:dyDescent="0.25">
      <c r="A92" s="3" t="s">
        <v>77</v>
      </c>
      <c r="B92" s="3">
        <v>4275</v>
      </c>
      <c r="C92" s="3" t="s">
        <v>78</v>
      </c>
      <c r="D92" s="3">
        <v>78940020097</v>
      </c>
      <c r="E92" s="8">
        <v>0.317</v>
      </c>
      <c r="F92" s="3" t="s">
        <v>79</v>
      </c>
      <c r="G92" s="3" t="s">
        <v>94</v>
      </c>
    </row>
    <row r="93" spans="1:7" ht="31.5" x14ac:dyDescent="0.25">
      <c r="A93" s="3" t="s">
        <v>77</v>
      </c>
      <c r="B93" s="3">
        <v>4275</v>
      </c>
      <c r="C93" s="3" t="s">
        <v>78</v>
      </c>
      <c r="D93" s="3">
        <v>78940020242</v>
      </c>
      <c r="E93" s="8">
        <v>0.155</v>
      </c>
      <c r="F93" s="3" t="s">
        <v>79</v>
      </c>
      <c r="G93" s="3" t="s">
        <v>95</v>
      </c>
    </row>
    <row r="94" spans="1:7" ht="31.5" x14ac:dyDescent="0.25">
      <c r="A94" s="3" t="s">
        <v>77</v>
      </c>
      <c r="B94" s="3">
        <v>4275</v>
      </c>
      <c r="C94" s="3" t="s">
        <v>78</v>
      </c>
      <c r="D94" s="3">
        <v>78940020247</v>
      </c>
      <c r="E94" s="8">
        <v>0.22500000000000001</v>
      </c>
      <c r="F94" s="3" t="s">
        <v>79</v>
      </c>
      <c r="G94" s="3" t="s">
        <v>95</v>
      </c>
    </row>
    <row r="95" spans="1:7" ht="31.5" x14ac:dyDescent="0.25">
      <c r="A95" s="3" t="s">
        <v>77</v>
      </c>
      <c r="B95" s="3">
        <v>4275</v>
      </c>
      <c r="C95" s="3" t="s">
        <v>78</v>
      </c>
      <c r="D95" s="3">
        <v>78940020360</v>
      </c>
      <c r="E95" s="8">
        <v>1E-3</v>
      </c>
      <c r="F95" s="3" t="s">
        <v>79</v>
      </c>
      <c r="G95" s="3" t="s">
        <v>95</v>
      </c>
    </row>
    <row r="96" spans="1:7" ht="31.5" x14ac:dyDescent="0.25">
      <c r="A96" s="7" t="s">
        <v>77</v>
      </c>
      <c r="B96" s="7">
        <v>4275</v>
      </c>
      <c r="C96" s="3" t="s">
        <v>78</v>
      </c>
      <c r="D96" s="7">
        <v>78940020225</v>
      </c>
      <c r="E96" s="4">
        <v>0.999</v>
      </c>
      <c r="F96" s="7" t="s">
        <v>79</v>
      </c>
      <c r="G96" s="3" t="s">
        <v>95</v>
      </c>
    </row>
    <row r="97" spans="1:7" ht="31.5" x14ac:dyDescent="0.25">
      <c r="A97" s="3" t="s">
        <v>84</v>
      </c>
      <c r="B97" s="3">
        <v>4138</v>
      </c>
      <c r="C97" s="3" t="s">
        <v>85</v>
      </c>
      <c r="D97" s="3">
        <v>78540080201</v>
      </c>
      <c r="E97" s="8">
        <v>0.66700000000000004</v>
      </c>
      <c r="F97" s="3" t="s">
        <v>86</v>
      </c>
      <c r="G97" s="3" t="s">
        <v>165</v>
      </c>
    </row>
    <row r="98" spans="1:7" ht="63" x14ac:dyDescent="0.25">
      <c r="A98" s="3" t="s">
        <v>147</v>
      </c>
      <c r="B98" s="3">
        <v>4649</v>
      </c>
      <c r="C98" s="3">
        <v>37</v>
      </c>
      <c r="D98" s="3">
        <v>44680030197</v>
      </c>
      <c r="E98" s="9">
        <v>0.50700000000000001</v>
      </c>
      <c r="F98" s="3" t="s">
        <v>148</v>
      </c>
      <c r="G98" s="3" t="s">
        <v>187</v>
      </c>
    </row>
    <row r="99" spans="1:7" ht="63" x14ac:dyDescent="0.25">
      <c r="A99" s="3" t="s">
        <v>153</v>
      </c>
      <c r="B99" s="3">
        <v>4005</v>
      </c>
      <c r="C99" s="3">
        <v>84</v>
      </c>
      <c r="D99" s="3">
        <v>38460030094</v>
      </c>
      <c r="E99" s="9">
        <v>4.3419999999999996</v>
      </c>
      <c r="F99" s="3" t="s">
        <v>154</v>
      </c>
      <c r="G99" s="3" t="s">
        <v>189</v>
      </c>
    </row>
    <row r="100" spans="1:7" ht="63" x14ac:dyDescent="0.25">
      <c r="A100" s="3" t="s">
        <v>75</v>
      </c>
      <c r="B100" s="3">
        <v>3665</v>
      </c>
      <c r="C100" s="3">
        <v>59</v>
      </c>
      <c r="D100" s="3">
        <v>76660090309</v>
      </c>
      <c r="E100" s="9">
        <v>1.0880000000000001</v>
      </c>
      <c r="F100" s="3" t="s">
        <v>76</v>
      </c>
      <c r="G100" s="3" t="s">
        <v>191</v>
      </c>
    </row>
    <row r="101" spans="1:7" ht="47.25" x14ac:dyDescent="0.25">
      <c r="A101" s="3" t="s">
        <v>192</v>
      </c>
      <c r="B101" s="3">
        <v>4417</v>
      </c>
      <c r="C101" s="3">
        <v>76</v>
      </c>
      <c r="D101" s="3">
        <v>78700020170</v>
      </c>
      <c r="E101" s="9">
        <v>4.1000000000000002E-2</v>
      </c>
      <c r="F101" s="3" t="s">
        <v>193</v>
      </c>
      <c r="G101" s="3" t="s">
        <v>194</v>
      </c>
    </row>
  </sheetData>
  <mergeCells count="5">
    <mergeCell ref="A1:G1"/>
    <mergeCell ref="A3:G3"/>
    <mergeCell ref="A16:G16"/>
    <mergeCell ref="A48:G48"/>
    <mergeCell ref="A67:G67"/>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62"/>
  <sheetViews>
    <sheetView workbookViewId="0">
      <pane ySplit="2" topLeftCell="A3" activePane="bottomLeft" state="frozen"/>
      <selection pane="bottomLeft" activeCell="O4" sqref="O4"/>
    </sheetView>
  </sheetViews>
  <sheetFormatPr defaultColWidth="11.25" defaultRowHeight="15" customHeight="1" x14ac:dyDescent="0.25"/>
  <cols>
    <col min="1" max="1" width="24.75" style="38" customWidth="1"/>
    <col min="2" max="2" width="9.75" style="38" customWidth="1"/>
    <col min="3" max="3" width="17.5" style="38" customWidth="1"/>
    <col min="4" max="4" width="14.25" style="38" customWidth="1"/>
    <col min="5" max="9" width="11.125" style="38" customWidth="1"/>
    <col min="10" max="16384" width="11.25" style="38"/>
  </cols>
  <sheetData>
    <row r="1" spans="1:9" ht="50.25" customHeight="1" x14ac:dyDescent="0.25">
      <c r="A1" s="23" t="s">
        <v>211</v>
      </c>
      <c r="B1" s="36"/>
      <c r="C1" s="36"/>
      <c r="D1" s="36"/>
      <c r="E1" s="36"/>
      <c r="F1" s="36"/>
      <c r="G1" s="36"/>
      <c r="H1" s="36"/>
      <c r="I1" s="37"/>
    </row>
    <row r="2" spans="1:9" ht="148.5" x14ac:dyDescent="0.25">
      <c r="A2" s="14" t="s">
        <v>212</v>
      </c>
      <c r="B2" s="14" t="s">
        <v>2</v>
      </c>
      <c r="C2" s="14" t="s">
        <v>3</v>
      </c>
      <c r="D2" s="14" t="s">
        <v>213</v>
      </c>
      <c r="E2" s="12" t="s">
        <v>214</v>
      </c>
      <c r="F2" s="14" t="s">
        <v>215</v>
      </c>
      <c r="G2" s="14" t="s">
        <v>216</v>
      </c>
      <c r="H2" s="14" t="s">
        <v>217</v>
      </c>
      <c r="I2" s="14" t="s">
        <v>218</v>
      </c>
    </row>
    <row r="3" spans="1:9" ht="40.5" customHeight="1" x14ac:dyDescent="0.25">
      <c r="A3" s="26" t="s">
        <v>10</v>
      </c>
      <c r="B3" s="39"/>
      <c r="C3" s="39"/>
      <c r="D3" s="39"/>
      <c r="E3" s="39"/>
      <c r="F3" s="39"/>
      <c r="G3" s="39"/>
      <c r="H3" s="39"/>
      <c r="I3" s="40"/>
    </row>
    <row r="4" spans="1:9" ht="47.25" x14ac:dyDescent="0.25">
      <c r="A4" s="3" t="s">
        <v>219</v>
      </c>
      <c r="B4" s="3">
        <v>2623</v>
      </c>
      <c r="C4" s="11">
        <v>34</v>
      </c>
      <c r="D4" s="3">
        <v>42600050121</v>
      </c>
      <c r="E4" s="3">
        <v>20.84</v>
      </c>
      <c r="F4" s="3" t="s">
        <v>19</v>
      </c>
      <c r="G4" s="3">
        <v>10.638999999999999</v>
      </c>
      <c r="H4" s="3">
        <v>0</v>
      </c>
      <c r="I4" s="3">
        <v>10.638999999999999</v>
      </c>
    </row>
    <row r="5" spans="1:9" ht="63" x14ac:dyDescent="0.25">
      <c r="A5" s="3" t="s">
        <v>92</v>
      </c>
      <c r="B5" s="3">
        <v>2985</v>
      </c>
      <c r="C5" s="3">
        <v>16</v>
      </c>
      <c r="D5" s="3">
        <v>36940020297</v>
      </c>
      <c r="E5" s="3">
        <v>1.1499999999999999</v>
      </c>
      <c r="F5" s="3" t="s">
        <v>93</v>
      </c>
      <c r="G5" s="3">
        <v>1E-3</v>
      </c>
      <c r="H5" s="3">
        <v>0</v>
      </c>
      <c r="I5" s="3">
        <v>1E-3</v>
      </c>
    </row>
    <row r="6" spans="1:9" ht="47.25" x14ac:dyDescent="0.25">
      <c r="A6" s="3" t="s">
        <v>206</v>
      </c>
      <c r="B6" s="3">
        <v>2588</v>
      </c>
      <c r="C6" s="11">
        <v>159</v>
      </c>
      <c r="D6" s="3">
        <v>42820010101</v>
      </c>
      <c r="E6" s="3">
        <v>30.556000000000001</v>
      </c>
      <c r="F6" s="3" t="s">
        <v>12</v>
      </c>
      <c r="G6" s="3">
        <v>1.5609999999999999</v>
      </c>
      <c r="H6" s="3">
        <v>0</v>
      </c>
      <c r="I6" s="3">
        <v>1.5609999999999999</v>
      </c>
    </row>
    <row r="7" spans="1:9" ht="63" x14ac:dyDescent="0.25">
      <c r="A7" s="3" t="s">
        <v>26</v>
      </c>
      <c r="B7" s="3">
        <v>1466</v>
      </c>
      <c r="C7" s="3" t="s">
        <v>27</v>
      </c>
      <c r="D7" s="3">
        <v>96960020029</v>
      </c>
      <c r="E7" s="3">
        <v>30.978999999999999</v>
      </c>
      <c r="F7" s="3" t="s">
        <v>28</v>
      </c>
      <c r="G7" s="3">
        <v>3.3130000000000002</v>
      </c>
      <c r="H7" s="3">
        <v>2.6539999999999999</v>
      </c>
      <c r="I7" s="3">
        <v>0.65900000000000003</v>
      </c>
    </row>
    <row r="8" spans="1:9" ht="63" x14ac:dyDescent="0.25">
      <c r="A8" s="3" t="s">
        <v>38</v>
      </c>
      <c r="B8" s="3">
        <v>1456</v>
      </c>
      <c r="C8" s="7" t="s">
        <v>39</v>
      </c>
      <c r="D8" s="3">
        <v>96900080146</v>
      </c>
      <c r="E8" s="3">
        <v>79.457999999999998</v>
      </c>
      <c r="F8" s="3" t="s">
        <v>40</v>
      </c>
      <c r="G8" s="3">
        <v>2.8540000000000001</v>
      </c>
      <c r="H8" s="3">
        <v>2.5419999999999998</v>
      </c>
      <c r="I8" s="3">
        <v>0.312</v>
      </c>
    </row>
    <row r="9" spans="1:9" ht="63" x14ac:dyDescent="0.25">
      <c r="A9" s="3" t="s">
        <v>92</v>
      </c>
      <c r="B9" s="3">
        <v>2985</v>
      </c>
      <c r="C9" s="3">
        <v>16</v>
      </c>
      <c r="D9" s="3">
        <v>36940020327</v>
      </c>
      <c r="E9" s="3">
        <v>0.71</v>
      </c>
      <c r="F9" s="3" t="s">
        <v>93</v>
      </c>
      <c r="G9" s="3">
        <v>2E-3</v>
      </c>
      <c r="H9" s="3">
        <v>0</v>
      </c>
      <c r="I9" s="3">
        <v>2E-3</v>
      </c>
    </row>
    <row r="10" spans="1:9" ht="63" x14ac:dyDescent="0.25">
      <c r="A10" s="3" t="s">
        <v>38</v>
      </c>
      <c r="B10" s="3">
        <v>1456</v>
      </c>
      <c r="C10" s="7" t="s">
        <v>39</v>
      </c>
      <c r="D10" s="3">
        <v>96900080477</v>
      </c>
      <c r="E10" s="3">
        <v>12.829000000000001</v>
      </c>
      <c r="F10" s="3" t="s">
        <v>40</v>
      </c>
      <c r="G10" s="3">
        <v>0.32100000000000001</v>
      </c>
      <c r="H10" s="3">
        <v>0.29399999999999998</v>
      </c>
      <c r="I10" s="3">
        <v>2.7E-2</v>
      </c>
    </row>
    <row r="11" spans="1:9" ht="63" x14ac:dyDescent="0.25">
      <c r="A11" s="3" t="s">
        <v>26</v>
      </c>
      <c r="B11" s="3">
        <v>1466</v>
      </c>
      <c r="C11" s="3" t="s">
        <v>27</v>
      </c>
      <c r="D11" s="3">
        <v>96960020051</v>
      </c>
      <c r="E11" s="3">
        <v>13.324999999999999</v>
      </c>
      <c r="F11" s="3" t="s">
        <v>28</v>
      </c>
      <c r="G11" s="3">
        <v>1.202</v>
      </c>
      <c r="H11" s="3">
        <v>0</v>
      </c>
      <c r="I11" s="3">
        <v>1.202</v>
      </c>
    </row>
    <row r="12" spans="1:9" ht="63" x14ac:dyDescent="0.25">
      <c r="A12" s="3" t="s">
        <v>26</v>
      </c>
      <c r="B12" s="3">
        <v>1466</v>
      </c>
      <c r="C12" s="3" t="s">
        <v>27</v>
      </c>
      <c r="D12" s="3">
        <v>96960010036</v>
      </c>
      <c r="E12" s="3">
        <v>197.511</v>
      </c>
      <c r="F12" s="3" t="s">
        <v>28</v>
      </c>
      <c r="G12" s="3">
        <v>74.364000000000004</v>
      </c>
      <c r="H12" s="3">
        <v>65.721000000000004</v>
      </c>
      <c r="I12" s="3">
        <v>8.6430000000000007</v>
      </c>
    </row>
    <row r="13" spans="1:9" ht="63" x14ac:dyDescent="0.25">
      <c r="A13" s="3" t="s">
        <v>34</v>
      </c>
      <c r="B13" s="3">
        <v>1522</v>
      </c>
      <c r="C13" s="3">
        <v>174</v>
      </c>
      <c r="D13" s="3">
        <v>96640050045</v>
      </c>
      <c r="E13" s="3">
        <v>9.8190000000000008</v>
      </c>
      <c r="F13" s="3" t="s">
        <v>35</v>
      </c>
      <c r="G13" s="3">
        <v>4.5999999999999999E-2</v>
      </c>
      <c r="H13" s="3">
        <v>0</v>
      </c>
      <c r="I13" s="3">
        <v>4.5999999999999999E-2</v>
      </c>
    </row>
    <row r="14" spans="1:9" ht="63" x14ac:dyDescent="0.25">
      <c r="A14" s="3" t="s">
        <v>105</v>
      </c>
      <c r="B14" s="3">
        <v>33023304</v>
      </c>
      <c r="C14" s="3" t="s">
        <v>107</v>
      </c>
      <c r="D14" s="3">
        <v>70500070126</v>
      </c>
      <c r="E14" s="3">
        <v>1.863</v>
      </c>
      <c r="F14" s="3" t="s">
        <v>108</v>
      </c>
      <c r="G14" s="3">
        <v>0.96899999999999997</v>
      </c>
      <c r="H14" s="3">
        <v>0</v>
      </c>
      <c r="I14" s="3">
        <v>0.96899999999999997</v>
      </c>
    </row>
    <row r="15" spans="1:9" ht="63" x14ac:dyDescent="0.25">
      <c r="A15" s="3" t="s">
        <v>26</v>
      </c>
      <c r="B15" s="3">
        <v>1466</v>
      </c>
      <c r="C15" s="3" t="s">
        <v>27</v>
      </c>
      <c r="D15" s="3">
        <v>96960010045</v>
      </c>
      <c r="E15" s="3">
        <v>10.657999999999999</v>
      </c>
      <c r="F15" s="3" t="s">
        <v>28</v>
      </c>
      <c r="G15" s="3">
        <v>8.81</v>
      </c>
      <c r="H15" s="3">
        <v>7.5510000000000002</v>
      </c>
      <c r="I15" s="3">
        <v>1.2589999999999999</v>
      </c>
    </row>
    <row r="16" spans="1:9" ht="63" x14ac:dyDescent="0.25">
      <c r="A16" s="3" t="s">
        <v>26</v>
      </c>
      <c r="B16" s="3">
        <v>1466</v>
      </c>
      <c r="C16" s="3" t="s">
        <v>27</v>
      </c>
      <c r="D16" s="3">
        <v>96960020033</v>
      </c>
      <c r="E16" s="3">
        <v>163.53700000000001</v>
      </c>
      <c r="F16" s="3" t="s">
        <v>28</v>
      </c>
      <c r="G16" s="3">
        <v>59.259</v>
      </c>
      <c r="H16" s="3">
        <v>53.375</v>
      </c>
      <c r="I16" s="3">
        <v>5.8840000000000003</v>
      </c>
    </row>
    <row r="17" spans="1:9" ht="63" x14ac:dyDescent="0.25">
      <c r="A17" s="3" t="s">
        <v>101</v>
      </c>
      <c r="B17" s="3">
        <v>2409</v>
      </c>
      <c r="C17" s="3">
        <v>12</v>
      </c>
      <c r="D17" s="3">
        <v>94330010020</v>
      </c>
      <c r="E17" s="3">
        <v>0.05</v>
      </c>
      <c r="F17" s="3" t="s">
        <v>103</v>
      </c>
      <c r="G17" s="3">
        <v>5.0000000000000001E-3</v>
      </c>
      <c r="H17" s="3">
        <v>0</v>
      </c>
      <c r="I17" s="3">
        <v>5.0000000000000001E-3</v>
      </c>
    </row>
    <row r="18" spans="1:9" ht="63" x14ac:dyDescent="0.25">
      <c r="A18" s="3" t="s">
        <v>26</v>
      </c>
      <c r="B18" s="3">
        <v>1466</v>
      </c>
      <c r="C18" s="3" t="s">
        <v>27</v>
      </c>
      <c r="D18" s="3">
        <v>96960020030</v>
      </c>
      <c r="E18" s="3">
        <v>148.274</v>
      </c>
      <c r="F18" s="3" t="s">
        <v>28</v>
      </c>
      <c r="G18" s="3">
        <v>9.1159999999999997</v>
      </c>
      <c r="H18" s="3">
        <v>5.7830000000000004</v>
      </c>
      <c r="I18" s="3">
        <v>3.3330000000000002</v>
      </c>
    </row>
    <row r="19" spans="1:9" ht="63" x14ac:dyDescent="0.25">
      <c r="A19" s="3" t="s">
        <v>26</v>
      </c>
      <c r="B19" s="3">
        <v>1466</v>
      </c>
      <c r="C19" s="3" t="s">
        <v>27</v>
      </c>
      <c r="D19" s="3">
        <v>96960010010</v>
      </c>
      <c r="E19" s="3">
        <v>73.388000000000005</v>
      </c>
      <c r="F19" s="3" t="s">
        <v>28</v>
      </c>
      <c r="G19" s="3">
        <v>32.189</v>
      </c>
      <c r="H19" s="3">
        <v>29.088999999999999</v>
      </c>
      <c r="I19" s="3">
        <v>3.1</v>
      </c>
    </row>
    <row r="20" spans="1:9" ht="47.25" x14ac:dyDescent="0.25">
      <c r="A20" s="3" t="s">
        <v>219</v>
      </c>
      <c r="B20" s="3">
        <v>2623</v>
      </c>
      <c r="C20" s="11">
        <v>34</v>
      </c>
      <c r="D20" s="3">
        <v>42600050131</v>
      </c>
      <c r="E20" s="3">
        <v>14.157999999999999</v>
      </c>
      <c r="F20" s="3" t="s">
        <v>19</v>
      </c>
      <c r="G20" s="3">
        <v>1.8380000000000001</v>
      </c>
      <c r="H20" s="3">
        <v>0.92200000000000004</v>
      </c>
      <c r="I20" s="3">
        <v>0.91600000000000004</v>
      </c>
    </row>
    <row r="21" spans="1:9" ht="47.25" x14ac:dyDescent="0.25">
      <c r="A21" s="3" t="s">
        <v>219</v>
      </c>
      <c r="B21" s="3">
        <v>2623</v>
      </c>
      <c r="C21" s="11">
        <v>34</v>
      </c>
      <c r="D21" s="3">
        <v>42600050218</v>
      </c>
      <c r="E21" s="3">
        <v>77.826999999999998</v>
      </c>
      <c r="F21" s="3" t="s">
        <v>19</v>
      </c>
      <c r="G21" s="3">
        <v>43.8</v>
      </c>
      <c r="H21" s="3">
        <v>0</v>
      </c>
      <c r="I21" s="3">
        <v>43.8</v>
      </c>
    </row>
    <row r="22" spans="1:9" ht="47.25" x14ac:dyDescent="0.25">
      <c r="A22" s="3" t="s">
        <v>219</v>
      </c>
      <c r="B22" s="3">
        <v>2623</v>
      </c>
      <c r="C22" s="11">
        <v>34</v>
      </c>
      <c r="D22" s="3">
        <v>42600050217</v>
      </c>
      <c r="E22" s="3">
        <v>11.057</v>
      </c>
      <c r="F22" s="3" t="s">
        <v>19</v>
      </c>
      <c r="G22" s="3">
        <v>4.2759999999999998</v>
      </c>
      <c r="H22" s="3">
        <v>0</v>
      </c>
      <c r="I22" s="3">
        <v>4.2759999999999998</v>
      </c>
    </row>
    <row r="23" spans="1:9" ht="47.25" x14ac:dyDescent="0.25">
      <c r="A23" s="3" t="s">
        <v>219</v>
      </c>
      <c r="B23" s="3">
        <v>2623</v>
      </c>
      <c r="C23" s="11">
        <v>34</v>
      </c>
      <c r="D23" s="3">
        <v>42600050213</v>
      </c>
      <c r="E23" s="3">
        <v>11.473000000000001</v>
      </c>
      <c r="F23" s="3" t="s">
        <v>19</v>
      </c>
      <c r="G23" s="3">
        <v>0.41</v>
      </c>
      <c r="H23" s="3">
        <v>0</v>
      </c>
      <c r="I23" s="3">
        <v>0.41</v>
      </c>
    </row>
    <row r="24" spans="1:9" ht="40.5" customHeight="1" x14ac:dyDescent="0.25">
      <c r="A24" s="26" t="s">
        <v>44</v>
      </c>
      <c r="B24" s="39"/>
      <c r="C24" s="39"/>
      <c r="D24" s="39"/>
      <c r="E24" s="39"/>
      <c r="F24" s="39"/>
      <c r="G24" s="39"/>
      <c r="H24" s="39"/>
      <c r="I24" s="40"/>
    </row>
    <row r="25" spans="1:9" ht="63" x14ac:dyDescent="0.25">
      <c r="A25" s="3" t="s">
        <v>116</v>
      </c>
      <c r="B25" s="3">
        <v>894</v>
      </c>
      <c r="C25" s="3">
        <v>161</v>
      </c>
      <c r="D25" s="3">
        <v>40940090094</v>
      </c>
      <c r="E25" s="3">
        <v>1.7999999999999999E-2</v>
      </c>
      <c r="F25" s="3" t="s">
        <v>114</v>
      </c>
      <c r="G25" s="3">
        <v>1.7999999999999999E-2</v>
      </c>
      <c r="H25" s="3">
        <v>1.7999999999999999E-2</v>
      </c>
      <c r="I25" s="3">
        <v>0</v>
      </c>
    </row>
    <row r="26" spans="1:9" ht="63" x14ac:dyDescent="0.25">
      <c r="A26" s="3" t="s">
        <v>49</v>
      </c>
      <c r="B26" s="3">
        <v>812</v>
      </c>
      <c r="C26" s="11" t="s">
        <v>50</v>
      </c>
      <c r="D26" s="3">
        <v>54310030226</v>
      </c>
      <c r="E26" s="3">
        <v>30.442</v>
      </c>
      <c r="F26" s="3" t="s">
        <v>51</v>
      </c>
      <c r="G26" s="3">
        <v>5.0380000000000003</v>
      </c>
      <c r="H26" s="3">
        <v>4.2590000000000003</v>
      </c>
      <c r="I26" s="3">
        <v>0.77900000000000003</v>
      </c>
    </row>
    <row r="27" spans="1:9" ht="47.25" x14ac:dyDescent="0.25">
      <c r="A27" s="3" t="s">
        <v>110</v>
      </c>
      <c r="B27" s="3">
        <v>3695</v>
      </c>
      <c r="C27" s="3">
        <v>145</v>
      </c>
      <c r="D27" s="3">
        <v>32800040081</v>
      </c>
      <c r="E27" s="3">
        <v>1E-3</v>
      </c>
      <c r="F27" s="3" t="s">
        <v>111</v>
      </c>
      <c r="G27" s="3">
        <v>1E-3</v>
      </c>
      <c r="H27" s="3">
        <v>1E-3</v>
      </c>
      <c r="I27" s="3">
        <v>0</v>
      </c>
    </row>
    <row r="28" spans="1:9" ht="63" x14ac:dyDescent="0.25">
      <c r="A28" s="3" t="s">
        <v>49</v>
      </c>
      <c r="B28" s="3">
        <v>812</v>
      </c>
      <c r="C28" s="11" t="s">
        <v>50</v>
      </c>
      <c r="D28" s="3">
        <v>54310030228</v>
      </c>
      <c r="E28" s="3">
        <v>8.6310000000000002</v>
      </c>
      <c r="F28" s="3" t="s">
        <v>51</v>
      </c>
      <c r="G28" s="3">
        <v>2.0369999999999999</v>
      </c>
      <c r="H28" s="3">
        <v>0.16400000000000001</v>
      </c>
      <c r="I28" s="3">
        <v>1.873</v>
      </c>
    </row>
    <row r="29" spans="1:9" ht="47.25" x14ac:dyDescent="0.25">
      <c r="A29" s="3" t="s">
        <v>123</v>
      </c>
      <c r="B29" s="3">
        <v>3615</v>
      </c>
      <c r="C29" s="3" t="s">
        <v>124</v>
      </c>
      <c r="D29" s="3">
        <v>56960010052</v>
      </c>
      <c r="E29" s="3">
        <v>2E-3</v>
      </c>
      <c r="F29" s="3" t="s">
        <v>127</v>
      </c>
      <c r="G29" s="3">
        <v>2E-3</v>
      </c>
      <c r="H29" s="3">
        <v>0</v>
      </c>
      <c r="I29" s="3">
        <v>2E-3</v>
      </c>
    </row>
    <row r="30" spans="1:9" ht="47.25" x14ac:dyDescent="0.25">
      <c r="A30" s="3" t="s">
        <v>123</v>
      </c>
      <c r="B30" s="3">
        <v>3615</v>
      </c>
      <c r="C30" s="3" t="s">
        <v>124</v>
      </c>
      <c r="D30" s="3">
        <v>56960010014</v>
      </c>
      <c r="E30" s="3">
        <v>2.8000000000000001E-2</v>
      </c>
      <c r="F30" s="3" t="s">
        <v>127</v>
      </c>
      <c r="G30" s="3">
        <v>2.8000000000000001E-2</v>
      </c>
      <c r="H30" s="3">
        <v>0</v>
      </c>
      <c r="I30" s="3">
        <v>2.8000000000000001E-2</v>
      </c>
    </row>
    <row r="31" spans="1:9" ht="63" x14ac:dyDescent="0.25">
      <c r="A31" s="3" t="s">
        <v>49</v>
      </c>
      <c r="B31" s="3">
        <v>812</v>
      </c>
      <c r="C31" s="11" t="s">
        <v>50</v>
      </c>
      <c r="D31" s="3">
        <v>54310020526</v>
      </c>
      <c r="E31" s="3">
        <v>5.5090000000000003</v>
      </c>
      <c r="F31" s="3" t="s">
        <v>51</v>
      </c>
      <c r="G31" s="3">
        <v>4.0780000000000003</v>
      </c>
      <c r="H31" s="3">
        <v>2.9580000000000002</v>
      </c>
      <c r="I31" s="3">
        <v>1.1200000000000001</v>
      </c>
    </row>
    <row r="32" spans="1:9" ht="63" x14ac:dyDescent="0.25">
      <c r="A32" s="3" t="s">
        <v>121</v>
      </c>
      <c r="B32" s="3">
        <v>3646</v>
      </c>
      <c r="C32" s="3">
        <v>93</v>
      </c>
      <c r="D32" s="3">
        <v>56460090045</v>
      </c>
      <c r="E32" s="3">
        <v>3.3119999999999998</v>
      </c>
      <c r="F32" s="3" t="s">
        <v>122</v>
      </c>
      <c r="G32" s="3">
        <v>3.3119999999999998</v>
      </c>
      <c r="H32" s="3">
        <v>3.3119999999999998</v>
      </c>
      <c r="I32" s="3">
        <v>0</v>
      </c>
    </row>
    <row r="33" spans="1:9" ht="40.5" customHeight="1" x14ac:dyDescent="0.25">
      <c r="A33" s="26" t="s">
        <v>55</v>
      </c>
      <c r="B33" s="39"/>
      <c r="C33" s="39"/>
      <c r="D33" s="39"/>
      <c r="E33" s="39"/>
      <c r="F33" s="39"/>
      <c r="G33" s="39"/>
      <c r="H33" s="39"/>
      <c r="I33" s="40"/>
    </row>
    <row r="34" spans="1:9" ht="31.5" x14ac:dyDescent="0.25">
      <c r="A34" s="3" t="s">
        <v>66</v>
      </c>
      <c r="B34" s="3">
        <v>635</v>
      </c>
      <c r="C34" s="3">
        <v>142</v>
      </c>
      <c r="D34" s="3">
        <v>84620020065</v>
      </c>
      <c r="E34" s="3">
        <v>64.521000000000001</v>
      </c>
      <c r="F34" s="3" t="s">
        <v>64</v>
      </c>
      <c r="G34" s="3">
        <v>3.4670000000000001</v>
      </c>
      <c r="H34" s="3">
        <v>3.2309999999999999</v>
      </c>
      <c r="I34" s="3">
        <v>0.23599999999999999</v>
      </c>
    </row>
    <row r="35" spans="1:9" ht="47.25" x14ac:dyDescent="0.25">
      <c r="A35" s="3" t="s">
        <v>144</v>
      </c>
      <c r="B35" s="3">
        <v>440</v>
      </c>
      <c r="C35" s="3">
        <v>55</v>
      </c>
      <c r="D35" s="3">
        <v>64520010094</v>
      </c>
      <c r="E35" s="3">
        <v>2.4E-2</v>
      </c>
      <c r="F35" s="3" t="s">
        <v>135</v>
      </c>
      <c r="G35" s="3">
        <v>1.0999999999999999E-2</v>
      </c>
      <c r="H35" s="3">
        <v>0</v>
      </c>
      <c r="I35" s="3">
        <v>1.0999999999999999E-2</v>
      </c>
    </row>
    <row r="36" spans="1:9" ht="47.25" x14ac:dyDescent="0.25">
      <c r="A36" s="3" t="s">
        <v>144</v>
      </c>
      <c r="B36" s="3">
        <v>440</v>
      </c>
      <c r="C36" s="3">
        <v>55</v>
      </c>
      <c r="D36" s="3">
        <v>64520020010</v>
      </c>
      <c r="E36" s="3">
        <v>2.8000000000000001E-2</v>
      </c>
      <c r="F36" s="3" t="s">
        <v>135</v>
      </c>
      <c r="G36" s="3">
        <v>2.8000000000000001E-2</v>
      </c>
      <c r="H36" s="3">
        <v>2.8000000000000001E-2</v>
      </c>
      <c r="I36" s="3">
        <v>0</v>
      </c>
    </row>
    <row r="37" spans="1:9" ht="47.25" x14ac:dyDescent="0.25">
      <c r="A37" s="3" t="s">
        <v>56</v>
      </c>
      <c r="B37" s="3">
        <v>375</v>
      </c>
      <c r="C37" s="11" t="s">
        <v>57</v>
      </c>
      <c r="D37" s="3">
        <v>64270030063</v>
      </c>
      <c r="E37" s="3">
        <v>7.9589999999999996</v>
      </c>
      <c r="F37" s="3" t="s">
        <v>58</v>
      </c>
      <c r="G37" s="3">
        <v>1.1080000000000001</v>
      </c>
      <c r="H37" s="3">
        <v>0.1</v>
      </c>
      <c r="I37" s="3">
        <v>1.008</v>
      </c>
    </row>
    <row r="38" spans="1:9" ht="40.5" customHeight="1" x14ac:dyDescent="0.25">
      <c r="A38" s="26" t="s">
        <v>68</v>
      </c>
      <c r="B38" s="39"/>
      <c r="C38" s="39"/>
      <c r="D38" s="39"/>
      <c r="E38" s="39"/>
      <c r="F38" s="39"/>
      <c r="G38" s="39"/>
      <c r="H38" s="39"/>
      <c r="I38" s="40"/>
    </row>
    <row r="39" spans="1:9" ht="63" x14ac:dyDescent="0.25">
      <c r="A39" s="3" t="s">
        <v>72</v>
      </c>
      <c r="B39" s="3">
        <v>4365</v>
      </c>
      <c r="C39" s="3">
        <v>80</v>
      </c>
      <c r="D39" s="3">
        <v>78560050084</v>
      </c>
      <c r="E39" s="3">
        <v>2.1869999999999998</v>
      </c>
      <c r="F39" s="3" t="s">
        <v>73</v>
      </c>
      <c r="G39" s="3">
        <v>3.0000000000000001E-3</v>
      </c>
      <c r="H39" s="3">
        <v>3.0000000000000001E-3</v>
      </c>
      <c r="I39" s="3">
        <v>0</v>
      </c>
    </row>
    <row r="40" spans="1:9" ht="47.25" x14ac:dyDescent="0.25">
      <c r="A40" s="3" t="s">
        <v>77</v>
      </c>
      <c r="B40" s="3">
        <v>4275</v>
      </c>
      <c r="C40" s="3" t="s">
        <v>78</v>
      </c>
      <c r="D40" s="3">
        <v>78940010051</v>
      </c>
      <c r="E40" s="3">
        <v>2.87</v>
      </c>
      <c r="F40" s="3" t="s">
        <v>79</v>
      </c>
      <c r="G40" s="3">
        <v>1.6E-2</v>
      </c>
      <c r="H40" s="3">
        <v>0</v>
      </c>
      <c r="I40" s="3">
        <v>1.6E-2</v>
      </c>
    </row>
    <row r="41" spans="1:9" ht="47.25" x14ac:dyDescent="0.25">
      <c r="A41" s="3" t="s">
        <v>77</v>
      </c>
      <c r="B41" s="3">
        <v>4275</v>
      </c>
      <c r="C41" s="3" t="s">
        <v>78</v>
      </c>
      <c r="D41" s="3">
        <v>78940010037</v>
      </c>
      <c r="E41" s="3">
        <v>2.9780000000000002</v>
      </c>
      <c r="F41" s="3" t="s">
        <v>79</v>
      </c>
      <c r="G41" s="3">
        <v>0.82599999999999996</v>
      </c>
      <c r="H41" s="3">
        <v>0.81200000000000006</v>
      </c>
      <c r="I41" s="3">
        <v>1.4E-2</v>
      </c>
    </row>
    <row r="42" spans="1:9" ht="31.5" x14ac:dyDescent="0.25">
      <c r="A42" s="3" t="s">
        <v>69</v>
      </c>
      <c r="B42" s="3">
        <v>4565</v>
      </c>
      <c r="C42" s="3">
        <v>62</v>
      </c>
      <c r="D42" s="3">
        <v>76580060187</v>
      </c>
      <c r="E42" s="3">
        <v>4.54</v>
      </c>
      <c r="F42" s="3" t="s">
        <v>70</v>
      </c>
      <c r="G42" s="3">
        <v>2.1859999999999999</v>
      </c>
      <c r="H42" s="3">
        <v>0</v>
      </c>
      <c r="I42" s="3">
        <v>2.1859999999999999</v>
      </c>
    </row>
    <row r="43" spans="1:9" ht="31.5" x14ac:dyDescent="0.25">
      <c r="A43" s="3" t="s">
        <v>69</v>
      </c>
      <c r="B43" s="3">
        <v>4565</v>
      </c>
      <c r="C43" s="3">
        <v>62</v>
      </c>
      <c r="D43" s="3">
        <v>76580060186</v>
      </c>
      <c r="E43" s="3">
        <v>2.8000000000000001E-2</v>
      </c>
      <c r="F43" s="3" t="s">
        <v>70</v>
      </c>
      <c r="G43" s="3">
        <v>8.0000000000000002E-3</v>
      </c>
      <c r="H43" s="3">
        <v>0</v>
      </c>
      <c r="I43" s="3">
        <v>8.0000000000000002E-3</v>
      </c>
    </row>
    <row r="44" spans="1:9" ht="47.25" x14ac:dyDescent="0.25">
      <c r="A44" s="3" t="s">
        <v>77</v>
      </c>
      <c r="B44" s="3">
        <v>4275</v>
      </c>
      <c r="C44" s="3" t="s">
        <v>78</v>
      </c>
      <c r="D44" s="3">
        <v>78940010033</v>
      </c>
      <c r="E44" s="3">
        <v>6.3010000000000002</v>
      </c>
      <c r="F44" s="3" t="s">
        <v>79</v>
      </c>
      <c r="G44" s="3">
        <v>0.29199999999999998</v>
      </c>
      <c r="H44" s="3">
        <v>1E-3</v>
      </c>
      <c r="I44" s="3">
        <v>0.29099999999999998</v>
      </c>
    </row>
    <row r="45" spans="1:9" ht="47.25" x14ac:dyDescent="0.25">
      <c r="A45" s="3" t="s">
        <v>147</v>
      </c>
      <c r="B45" s="3">
        <v>4649</v>
      </c>
      <c r="C45" s="3">
        <v>37</v>
      </c>
      <c r="D45" s="3">
        <v>44680020172</v>
      </c>
      <c r="E45" s="3">
        <v>5.0000000000000001E-3</v>
      </c>
      <c r="F45" s="3" t="s">
        <v>148</v>
      </c>
      <c r="G45" s="3">
        <v>4.0000000000000001E-3</v>
      </c>
      <c r="H45" s="3">
        <v>0</v>
      </c>
      <c r="I45" s="3">
        <v>4.0000000000000001E-3</v>
      </c>
    </row>
    <row r="46" spans="1:9" ht="47.25" x14ac:dyDescent="0.25">
      <c r="A46" s="3" t="s">
        <v>155</v>
      </c>
      <c r="B46" s="3">
        <v>4019</v>
      </c>
      <c r="C46" s="3">
        <v>24</v>
      </c>
      <c r="D46" s="3">
        <v>38700040162</v>
      </c>
      <c r="E46" s="3">
        <v>0.01</v>
      </c>
      <c r="F46" s="3" t="s">
        <v>157</v>
      </c>
      <c r="G46" s="3">
        <v>4.0000000000000001E-3</v>
      </c>
      <c r="H46" s="3">
        <v>0</v>
      </c>
      <c r="I46" s="3">
        <v>4.0000000000000001E-3</v>
      </c>
    </row>
    <row r="47" spans="1:9" ht="31.5" x14ac:dyDescent="0.25">
      <c r="A47" s="3" t="s">
        <v>75</v>
      </c>
      <c r="B47" s="3">
        <v>3665</v>
      </c>
      <c r="C47" s="3">
        <v>59</v>
      </c>
      <c r="D47" s="3">
        <v>76660090309</v>
      </c>
      <c r="E47" s="3">
        <v>1.0880000000000001</v>
      </c>
      <c r="F47" s="3" t="s">
        <v>76</v>
      </c>
      <c r="G47" s="3">
        <v>0.75900000000000001</v>
      </c>
      <c r="H47" s="3">
        <v>2.9000000000000001E-2</v>
      </c>
      <c r="I47" s="3">
        <v>0.73</v>
      </c>
    </row>
    <row r="48" spans="1:9" ht="31.5" x14ac:dyDescent="0.25">
      <c r="A48" s="3" t="s">
        <v>75</v>
      </c>
      <c r="B48" s="3">
        <v>3665</v>
      </c>
      <c r="C48" s="3">
        <v>59</v>
      </c>
      <c r="D48" s="3">
        <v>76520040157</v>
      </c>
      <c r="E48" s="3">
        <v>0.02</v>
      </c>
      <c r="F48" s="3" t="s">
        <v>161</v>
      </c>
      <c r="G48" s="3">
        <v>0.02</v>
      </c>
      <c r="H48" s="3">
        <v>0.02</v>
      </c>
      <c r="I48" s="3">
        <v>0</v>
      </c>
    </row>
    <row r="49" spans="1:9" ht="31.5" x14ac:dyDescent="0.25">
      <c r="A49" s="3" t="s">
        <v>75</v>
      </c>
      <c r="B49" s="3">
        <v>3665</v>
      </c>
      <c r="C49" s="3">
        <v>59</v>
      </c>
      <c r="D49" s="3">
        <v>76520010200</v>
      </c>
      <c r="E49" s="3">
        <v>1E-3</v>
      </c>
      <c r="F49" s="3" t="s">
        <v>160</v>
      </c>
      <c r="G49" s="3">
        <v>1E-3</v>
      </c>
      <c r="H49" s="3">
        <v>1E-3</v>
      </c>
      <c r="I49" s="3">
        <v>0</v>
      </c>
    </row>
    <row r="50" spans="1:9" ht="47.25" x14ac:dyDescent="0.25">
      <c r="A50" s="3" t="s">
        <v>77</v>
      </c>
      <c r="B50" s="3">
        <v>4275</v>
      </c>
      <c r="C50" s="3" t="s">
        <v>78</v>
      </c>
      <c r="D50" s="3">
        <v>78940010094</v>
      </c>
      <c r="E50" s="3">
        <v>4.87</v>
      </c>
      <c r="F50" s="3" t="s">
        <v>79</v>
      </c>
      <c r="G50" s="3">
        <v>0.97</v>
      </c>
      <c r="H50" s="3">
        <v>0</v>
      </c>
      <c r="I50" s="3">
        <v>0.97</v>
      </c>
    </row>
    <row r="51" spans="1:9" ht="63" x14ac:dyDescent="0.25">
      <c r="A51" s="3" t="s">
        <v>72</v>
      </c>
      <c r="B51" s="3">
        <v>4365</v>
      </c>
      <c r="C51" s="3">
        <v>80</v>
      </c>
      <c r="D51" s="3">
        <v>78560050099</v>
      </c>
      <c r="E51" s="3">
        <v>1.9390000000000001</v>
      </c>
      <c r="F51" s="3" t="s">
        <v>73</v>
      </c>
      <c r="G51" s="3">
        <v>1E-3</v>
      </c>
      <c r="H51" s="3">
        <v>0</v>
      </c>
      <c r="I51" s="3">
        <v>1E-3</v>
      </c>
    </row>
    <row r="52" spans="1:9" ht="31.5" x14ac:dyDescent="0.25">
      <c r="A52" s="3" t="s">
        <v>153</v>
      </c>
      <c r="B52" s="3">
        <v>4005</v>
      </c>
      <c r="C52" s="3">
        <v>84</v>
      </c>
      <c r="D52" s="3">
        <v>38460030155</v>
      </c>
      <c r="E52" s="3">
        <v>1.4999999999999999E-2</v>
      </c>
      <c r="F52" s="3" t="s">
        <v>154</v>
      </c>
      <c r="G52" s="3">
        <v>1.4999999999999999E-2</v>
      </c>
      <c r="H52" s="3">
        <v>0</v>
      </c>
      <c r="I52" s="3">
        <v>1.4999999999999999E-2</v>
      </c>
    </row>
    <row r="53" spans="1:9" ht="47.25" x14ac:dyDescent="0.25">
      <c r="A53" s="3" t="s">
        <v>77</v>
      </c>
      <c r="B53" s="3">
        <v>4275</v>
      </c>
      <c r="C53" s="3" t="s">
        <v>78</v>
      </c>
      <c r="D53" s="3">
        <v>78940010079</v>
      </c>
      <c r="E53" s="3">
        <v>0.29699999999999999</v>
      </c>
      <c r="F53" s="3" t="s">
        <v>79</v>
      </c>
      <c r="G53" s="3">
        <v>0.23400000000000001</v>
      </c>
      <c r="H53" s="3">
        <v>8.3000000000000004E-2</v>
      </c>
      <c r="I53" s="3">
        <v>0.151</v>
      </c>
    </row>
    <row r="54" spans="1:9" ht="63" x14ac:dyDescent="0.25">
      <c r="A54" s="3" t="s">
        <v>158</v>
      </c>
      <c r="B54" s="3">
        <v>4360</v>
      </c>
      <c r="C54" s="3">
        <v>81</v>
      </c>
      <c r="D54" s="3">
        <v>78780040051</v>
      </c>
      <c r="E54" s="3">
        <v>3.0000000000000001E-3</v>
      </c>
      <c r="F54" s="3" t="s">
        <v>159</v>
      </c>
      <c r="G54" s="3">
        <v>3.0000000000000001E-3</v>
      </c>
      <c r="H54" s="3">
        <v>3.0000000000000001E-3</v>
      </c>
      <c r="I54" s="3">
        <v>0</v>
      </c>
    </row>
    <row r="55" spans="1:9" ht="47.25" x14ac:dyDescent="0.25">
      <c r="A55" s="3" t="s">
        <v>77</v>
      </c>
      <c r="B55" s="3">
        <v>4275</v>
      </c>
      <c r="C55" s="3" t="s">
        <v>78</v>
      </c>
      <c r="D55" s="3">
        <v>78940010073</v>
      </c>
      <c r="E55" s="3">
        <v>73.043000000000006</v>
      </c>
      <c r="F55" s="3" t="s">
        <v>79</v>
      </c>
      <c r="G55" s="3">
        <v>4.5890000000000004</v>
      </c>
      <c r="H55" s="3">
        <v>3.0000000000000001E-3</v>
      </c>
      <c r="I55" s="3">
        <v>4.5860000000000003</v>
      </c>
    </row>
    <row r="56" spans="1:9" ht="47.25" x14ac:dyDescent="0.25">
      <c r="A56" s="3" t="s">
        <v>77</v>
      </c>
      <c r="B56" s="3">
        <v>4275</v>
      </c>
      <c r="C56" s="3" t="s">
        <v>78</v>
      </c>
      <c r="D56" s="3">
        <v>78940010085</v>
      </c>
      <c r="E56" s="3">
        <v>2.2749999999999999</v>
      </c>
      <c r="F56" s="3" t="s">
        <v>79</v>
      </c>
      <c r="G56" s="3">
        <v>0.68700000000000006</v>
      </c>
      <c r="H56" s="3">
        <v>0</v>
      </c>
      <c r="I56" s="3">
        <v>0.68700000000000006</v>
      </c>
    </row>
    <row r="57" spans="1:9" ht="63" x14ac:dyDescent="0.25">
      <c r="A57" s="3" t="s">
        <v>84</v>
      </c>
      <c r="B57" s="3">
        <v>4138</v>
      </c>
      <c r="C57" s="3" t="s">
        <v>85</v>
      </c>
      <c r="D57" s="3">
        <v>78540090290</v>
      </c>
      <c r="E57" s="3">
        <v>21.363</v>
      </c>
      <c r="F57" s="3" t="s">
        <v>86</v>
      </c>
      <c r="G57" s="3">
        <v>0.109</v>
      </c>
      <c r="H57" s="3">
        <v>0</v>
      </c>
      <c r="I57" s="3">
        <v>0.109</v>
      </c>
    </row>
    <row r="58" spans="1:9" ht="47.25" x14ac:dyDescent="0.25">
      <c r="A58" s="3" t="s">
        <v>147</v>
      </c>
      <c r="B58" s="3">
        <v>4649</v>
      </c>
      <c r="C58" s="3">
        <v>37</v>
      </c>
      <c r="D58" s="3">
        <v>44680030197</v>
      </c>
      <c r="E58" s="3">
        <v>0.50700000000000001</v>
      </c>
      <c r="F58" s="3" t="s">
        <v>148</v>
      </c>
      <c r="G58" s="3">
        <v>0.17199999999999999</v>
      </c>
      <c r="H58" s="3">
        <v>0</v>
      </c>
      <c r="I58" s="3">
        <v>0.17199999999999999</v>
      </c>
    </row>
    <row r="59" spans="1:9" ht="47.25" x14ac:dyDescent="0.25">
      <c r="A59" s="3" t="s">
        <v>147</v>
      </c>
      <c r="B59" s="3">
        <v>4649</v>
      </c>
      <c r="C59" s="3">
        <v>37</v>
      </c>
      <c r="D59" s="3">
        <v>44680020167</v>
      </c>
      <c r="E59" s="3">
        <v>2E-3</v>
      </c>
      <c r="F59" s="3" t="s">
        <v>148</v>
      </c>
      <c r="G59" s="3">
        <v>1E-3</v>
      </c>
      <c r="H59" s="3">
        <v>0</v>
      </c>
      <c r="I59" s="3">
        <v>1E-3</v>
      </c>
    </row>
    <row r="60" spans="1:9" ht="47.25" x14ac:dyDescent="0.25">
      <c r="A60" s="3" t="s">
        <v>77</v>
      </c>
      <c r="B60" s="3">
        <v>4275</v>
      </c>
      <c r="C60" s="3" t="s">
        <v>78</v>
      </c>
      <c r="D60" s="3">
        <v>78940010106</v>
      </c>
      <c r="E60" s="3">
        <v>1.9570000000000001</v>
      </c>
      <c r="F60" s="3" t="s">
        <v>79</v>
      </c>
      <c r="G60" s="3">
        <v>5.8999999999999997E-2</v>
      </c>
      <c r="H60" s="3">
        <v>0</v>
      </c>
      <c r="I60" s="3">
        <v>5.8999999999999997E-2</v>
      </c>
    </row>
    <row r="61" spans="1:9" ht="63" x14ac:dyDescent="0.25">
      <c r="A61" s="3" t="s">
        <v>84</v>
      </c>
      <c r="B61" s="3">
        <v>4138</v>
      </c>
      <c r="C61" s="3" t="s">
        <v>85</v>
      </c>
      <c r="D61" s="3">
        <v>78540080209</v>
      </c>
      <c r="E61" s="3">
        <v>33.911999999999999</v>
      </c>
      <c r="F61" s="3" t="s">
        <v>86</v>
      </c>
      <c r="G61" s="3">
        <v>26.061</v>
      </c>
      <c r="H61" s="3">
        <v>0</v>
      </c>
      <c r="I61" s="3">
        <v>26.061</v>
      </c>
    </row>
    <row r="62" spans="1:9" ht="63" x14ac:dyDescent="0.25">
      <c r="A62" s="3" t="s">
        <v>84</v>
      </c>
      <c r="B62" s="3">
        <v>4138</v>
      </c>
      <c r="C62" s="3" t="s">
        <v>85</v>
      </c>
      <c r="D62" s="3">
        <v>78540080207</v>
      </c>
      <c r="E62" s="3">
        <v>25.260999999999999</v>
      </c>
      <c r="F62" s="3" t="s">
        <v>86</v>
      </c>
      <c r="G62" s="3">
        <v>4.1609999999999996</v>
      </c>
      <c r="H62" s="3">
        <v>8.9999999999999993E-3</v>
      </c>
      <c r="I62" s="3">
        <v>4.1520000000000001</v>
      </c>
    </row>
  </sheetData>
  <mergeCells count="5">
    <mergeCell ref="A1:I1"/>
    <mergeCell ref="A3:I3"/>
    <mergeCell ref="A24:I24"/>
    <mergeCell ref="A33:I33"/>
    <mergeCell ref="A38:I38"/>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7"/>
  <sheetViews>
    <sheetView workbookViewId="0">
      <pane ySplit="2" topLeftCell="A3" activePane="bottomLeft" state="frozen"/>
      <selection pane="bottomLeft" activeCell="O16" sqref="O16"/>
    </sheetView>
  </sheetViews>
  <sheetFormatPr defaultColWidth="11.25" defaultRowHeight="15" customHeight="1" x14ac:dyDescent="0.25"/>
  <cols>
    <col min="1" max="3" width="11.125" style="38" customWidth="1"/>
    <col min="4" max="4" width="17" style="38" customWidth="1"/>
    <col min="5" max="5" width="11.125" style="38" customWidth="1"/>
    <col min="6" max="6" width="13.125" style="38" customWidth="1"/>
    <col min="7" max="9" width="11.125" style="38" customWidth="1"/>
    <col min="10" max="16384" width="11.25" style="38"/>
  </cols>
  <sheetData>
    <row r="1" spans="1:9" ht="57" customHeight="1" x14ac:dyDescent="0.25">
      <c r="A1" s="23" t="s">
        <v>220</v>
      </c>
      <c r="B1" s="36"/>
      <c r="C1" s="36"/>
      <c r="D1" s="36"/>
      <c r="E1" s="36"/>
      <c r="F1" s="36"/>
      <c r="G1" s="36"/>
      <c r="H1" s="36"/>
      <c r="I1" s="37"/>
    </row>
    <row r="2" spans="1:9" ht="115.5" x14ac:dyDescent="0.25">
      <c r="A2" s="14" t="s">
        <v>212</v>
      </c>
      <c r="B2" s="14" t="s">
        <v>2</v>
      </c>
      <c r="C2" s="14" t="s">
        <v>3</v>
      </c>
      <c r="D2" s="14" t="s">
        <v>213</v>
      </c>
      <c r="E2" s="12" t="s">
        <v>214</v>
      </c>
      <c r="F2" s="14" t="s">
        <v>215</v>
      </c>
      <c r="G2" s="14" t="s">
        <v>221</v>
      </c>
      <c r="H2" s="14" t="s">
        <v>222</v>
      </c>
      <c r="I2" s="14" t="s">
        <v>223</v>
      </c>
    </row>
    <row r="3" spans="1:9" ht="40.5" customHeight="1" x14ac:dyDescent="0.25">
      <c r="A3" s="26" t="s">
        <v>10</v>
      </c>
      <c r="B3" s="39"/>
      <c r="C3" s="39"/>
      <c r="D3" s="39"/>
      <c r="E3" s="39"/>
      <c r="F3" s="39"/>
      <c r="G3" s="39"/>
      <c r="H3" s="39"/>
      <c r="I3" s="40"/>
    </row>
    <row r="4" spans="1:9" ht="63" x14ac:dyDescent="0.25">
      <c r="A4" s="3" t="s">
        <v>38</v>
      </c>
      <c r="B4" s="3">
        <v>1456</v>
      </c>
      <c r="C4" s="7" t="s">
        <v>39</v>
      </c>
      <c r="D4" s="3">
        <v>96900080477</v>
      </c>
      <c r="E4" s="3">
        <v>12.829000000000001</v>
      </c>
      <c r="F4" s="3" t="s">
        <v>40</v>
      </c>
      <c r="G4" s="3">
        <v>8.4</v>
      </c>
      <c r="H4" s="3">
        <v>8.4</v>
      </c>
      <c r="I4" s="3">
        <v>0</v>
      </c>
    </row>
    <row r="5" spans="1:9" ht="63" x14ac:dyDescent="0.25">
      <c r="A5" s="3" t="s">
        <v>38</v>
      </c>
      <c r="B5" s="3">
        <v>1456</v>
      </c>
      <c r="C5" s="7" t="s">
        <v>39</v>
      </c>
      <c r="D5" s="3">
        <v>96900080146</v>
      </c>
      <c r="E5" s="3">
        <v>79.457999999999998</v>
      </c>
      <c r="F5" s="3" t="s">
        <v>40</v>
      </c>
      <c r="G5" s="3">
        <v>0.16400000000000001</v>
      </c>
      <c r="H5" s="3">
        <v>0.16400000000000001</v>
      </c>
      <c r="I5" s="3">
        <v>0</v>
      </c>
    </row>
    <row r="6" spans="1:9" ht="40.5" customHeight="1" x14ac:dyDescent="0.25">
      <c r="A6" s="26" t="s">
        <v>68</v>
      </c>
      <c r="B6" s="39"/>
      <c r="C6" s="39"/>
      <c r="D6" s="39"/>
      <c r="E6" s="39"/>
      <c r="F6" s="39"/>
      <c r="G6" s="39"/>
      <c r="H6" s="39"/>
      <c r="I6" s="40"/>
    </row>
    <row r="7" spans="1:9" ht="47.25" x14ac:dyDescent="0.25">
      <c r="A7" s="3" t="s">
        <v>153</v>
      </c>
      <c r="B7" s="3">
        <v>4005</v>
      </c>
      <c r="C7" s="3">
        <v>84</v>
      </c>
      <c r="D7" s="3">
        <v>38460030094</v>
      </c>
      <c r="E7" s="3">
        <v>4.3419999999999996</v>
      </c>
      <c r="F7" s="3" t="s">
        <v>154</v>
      </c>
      <c r="G7" s="3">
        <v>4.0339999999999998</v>
      </c>
      <c r="H7" s="3">
        <v>4.0339999999999998</v>
      </c>
      <c r="I7" s="3">
        <v>0</v>
      </c>
    </row>
  </sheetData>
  <mergeCells count="3">
    <mergeCell ref="A1:I1"/>
    <mergeCell ref="A3:I3"/>
    <mergeCell ref="A6:I6"/>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52"/>
  <sheetViews>
    <sheetView zoomScale="85" zoomScaleNormal="85" workbookViewId="0">
      <pane ySplit="3" topLeftCell="A4" activePane="bottomLeft" state="frozen"/>
      <selection pane="bottomLeft" sqref="A1:XFD1048576"/>
    </sheetView>
  </sheetViews>
  <sheetFormatPr defaultColWidth="11.25" defaultRowHeight="15" customHeight="1" x14ac:dyDescent="0.25"/>
  <cols>
    <col min="1" max="1" width="17.125" customWidth="1"/>
    <col min="2" max="2" width="11.125" customWidth="1"/>
    <col min="3" max="3" width="13.375" customWidth="1"/>
    <col min="4" max="4" width="13.75" customWidth="1"/>
    <col min="5" max="5" width="11.125" customWidth="1"/>
    <col min="6" max="6" width="15.75" customWidth="1"/>
    <col min="7" max="7" width="36.5" customWidth="1"/>
    <col min="8" max="8" width="21.75" customWidth="1"/>
    <col min="9" max="10" width="21.125" customWidth="1"/>
    <col min="11" max="11" width="25.125" customWidth="1"/>
    <col min="12" max="12" width="47.75" customWidth="1"/>
    <col min="13" max="13" width="32.125" customWidth="1"/>
    <col min="14" max="14" width="25.125" customWidth="1"/>
  </cols>
  <sheetData>
    <row r="1" spans="1:14" ht="40.5" customHeight="1" x14ac:dyDescent="0.25">
      <c r="A1" s="23" t="s">
        <v>224</v>
      </c>
      <c r="B1" s="24"/>
      <c r="C1" s="24"/>
      <c r="D1" s="24"/>
      <c r="E1" s="24"/>
      <c r="F1" s="24"/>
      <c r="G1" s="24"/>
      <c r="H1" s="24"/>
      <c r="I1" s="24"/>
      <c r="J1" s="24"/>
      <c r="K1" s="24"/>
      <c r="L1" s="24"/>
      <c r="M1" s="24"/>
      <c r="N1" s="25"/>
    </row>
    <row r="2" spans="1:14" ht="15.75" x14ac:dyDescent="0.25">
      <c r="A2" s="33" t="s">
        <v>1</v>
      </c>
      <c r="B2" s="33" t="s">
        <v>2</v>
      </c>
      <c r="C2" s="33" t="s">
        <v>3</v>
      </c>
      <c r="D2" s="33" t="s">
        <v>225</v>
      </c>
      <c r="E2" s="33" t="s">
        <v>5</v>
      </c>
      <c r="F2" s="33" t="s">
        <v>6</v>
      </c>
      <c r="G2" s="33" t="s">
        <v>226</v>
      </c>
      <c r="H2" s="35" t="s">
        <v>227</v>
      </c>
      <c r="I2" s="24"/>
      <c r="J2" s="24"/>
      <c r="K2" s="25"/>
      <c r="L2" s="33" t="s">
        <v>228</v>
      </c>
      <c r="M2" s="33" t="s">
        <v>229</v>
      </c>
      <c r="N2" s="33" t="s">
        <v>230</v>
      </c>
    </row>
    <row r="3" spans="1:14" ht="66" x14ac:dyDescent="0.25">
      <c r="A3" s="34"/>
      <c r="B3" s="34"/>
      <c r="C3" s="34"/>
      <c r="D3" s="34"/>
      <c r="E3" s="34"/>
      <c r="F3" s="34"/>
      <c r="G3" s="34"/>
      <c r="H3" s="14" t="s">
        <v>231</v>
      </c>
      <c r="I3" s="1" t="s">
        <v>232</v>
      </c>
      <c r="J3" s="14" t="s">
        <v>233</v>
      </c>
      <c r="K3" s="14" t="s">
        <v>234</v>
      </c>
      <c r="L3" s="34"/>
      <c r="M3" s="34"/>
      <c r="N3" s="34"/>
    </row>
    <row r="4" spans="1:14" ht="40.5" customHeight="1" x14ac:dyDescent="0.25">
      <c r="A4" s="31" t="s">
        <v>10</v>
      </c>
      <c r="B4" s="24"/>
      <c r="C4" s="24"/>
      <c r="D4" s="24"/>
      <c r="E4" s="24"/>
      <c r="F4" s="24"/>
      <c r="G4" s="24"/>
      <c r="H4" s="24"/>
      <c r="I4" s="24"/>
      <c r="J4" s="24"/>
      <c r="K4" s="24"/>
      <c r="L4" s="24"/>
      <c r="M4" s="24"/>
      <c r="N4" s="25"/>
    </row>
    <row r="5" spans="1:14" ht="189" x14ac:dyDescent="0.25">
      <c r="A5" s="21" t="s">
        <v>235</v>
      </c>
      <c r="B5" s="21" t="s">
        <v>236</v>
      </c>
      <c r="C5" s="21">
        <v>94</v>
      </c>
      <c r="D5" s="21"/>
      <c r="E5" s="21"/>
      <c r="F5" s="21" t="s">
        <v>237</v>
      </c>
      <c r="G5" s="22" t="s">
        <v>238</v>
      </c>
      <c r="H5" s="21" t="s">
        <v>239</v>
      </c>
      <c r="I5" s="21"/>
      <c r="J5" s="21">
        <v>483.16</v>
      </c>
      <c r="K5" s="21" t="s">
        <v>240</v>
      </c>
      <c r="L5" s="21" t="s">
        <v>241</v>
      </c>
      <c r="M5" s="21" t="s">
        <v>242</v>
      </c>
      <c r="N5" s="21" t="s">
        <v>243</v>
      </c>
    </row>
    <row r="6" spans="1:14" ht="47.25" x14ac:dyDescent="0.25">
      <c r="A6" s="22" t="s">
        <v>97</v>
      </c>
      <c r="B6" s="21" t="s">
        <v>244</v>
      </c>
      <c r="C6" s="21">
        <v>116</v>
      </c>
      <c r="D6" s="21"/>
      <c r="E6" s="21"/>
      <c r="F6" s="22" t="s">
        <v>98</v>
      </c>
      <c r="G6" s="22"/>
      <c r="H6" s="21" t="s">
        <v>245</v>
      </c>
      <c r="I6" s="21"/>
      <c r="J6" s="21">
        <v>109.68</v>
      </c>
      <c r="K6" s="21" t="s">
        <v>246</v>
      </c>
      <c r="L6" s="21" t="s">
        <v>247</v>
      </c>
      <c r="M6" s="21" t="s">
        <v>248</v>
      </c>
      <c r="N6" s="21" t="s">
        <v>249</v>
      </c>
    </row>
    <row r="7" spans="1:14" ht="94.5" x14ac:dyDescent="0.25">
      <c r="A7" s="22" t="s">
        <v>99</v>
      </c>
      <c r="B7" s="21" t="s">
        <v>244</v>
      </c>
      <c r="C7" s="21">
        <v>85</v>
      </c>
      <c r="D7" s="21"/>
      <c r="E7" s="21"/>
      <c r="F7" s="22" t="s">
        <v>100</v>
      </c>
      <c r="G7" s="22" t="s">
        <v>250</v>
      </c>
      <c r="H7" s="21" t="s">
        <v>251</v>
      </c>
      <c r="I7" s="21"/>
      <c r="J7" s="21">
        <v>493.06</v>
      </c>
      <c r="K7" s="21" t="s">
        <v>252</v>
      </c>
      <c r="L7" s="21" t="s">
        <v>253</v>
      </c>
      <c r="M7" s="21" t="s">
        <v>254</v>
      </c>
      <c r="N7" s="21" t="s">
        <v>255</v>
      </c>
    </row>
    <row r="8" spans="1:14" ht="126" x14ac:dyDescent="0.25">
      <c r="A8" s="22" t="s">
        <v>256</v>
      </c>
      <c r="B8" s="21" t="s">
        <v>257</v>
      </c>
      <c r="C8" s="21">
        <v>176</v>
      </c>
      <c r="D8" s="21"/>
      <c r="E8" s="21"/>
      <c r="F8" s="22" t="s">
        <v>258</v>
      </c>
      <c r="G8" s="22" t="s">
        <v>259</v>
      </c>
      <c r="H8" s="21" t="s">
        <v>260</v>
      </c>
      <c r="I8" s="21"/>
      <c r="J8" s="21">
        <v>164.86</v>
      </c>
      <c r="K8" s="21" t="s">
        <v>261</v>
      </c>
      <c r="L8" s="21" t="s">
        <v>262</v>
      </c>
      <c r="M8" s="21" t="s">
        <v>263</v>
      </c>
      <c r="N8" s="21" t="s">
        <v>264</v>
      </c>
    </row>
    <row r="9" spans="1:14" ht="94.5" x14ac:dyDescent="0.25">
      <c r="A9" s="22" t="s">
        <v>101</v>
      </c>
      <c r="B9" s="21" t="s">
        <v>265</v>
      </c>
      <c r="C9" s="21">
        <v>12</v>
      </c>
      <c r="D9" s="21"/>
      <c r="E9" s="21"/>
      <c r="F9" s="21" t="s">
        <v>266</v>
      </c>
      <c r="G9" s="22" t="s">
        <v>267</v>
      </c>
      <c r="H9" s="21" t="s">
        <v>268</v>
      </c>
      <c r="I9" s="21"/>
      <c r="J9" s="21">
        <v>385.24</v>
      </c>
      <c r="K9" s="21" t="s">
        <v>269</v>
      </c>
      <c r="L9" s="21" t="s">
        <v>270</v>
      </c>
      <c r="M9" s="21" t="s">
        <v>271</v>
      </c>
      <c r="N9" s="21" t="s">
        <v>272</v>
      </c>
    </row>
    <row r="10" spans="1:14" ht="141.75" x14ac:dyDescent="0.25">
      <c r="A10" s="22" t="s">
        <v>273</v>
      </c>
      <c r="B10" s="21" t="s">
        <v>274</v>
      </c>
      <c r="C10" s="21">
        <v>83</v>
      </c>
      <c r="D10" s="21"/>
      <c r="E10" s="21"/>
      <c r="F10" s="21" t="s">
        <v>275</v>
      </c>
      <c r="G10" s="22" t="s">
        <v>276</v>
      </c>
      <c r="H10" s="21"/>
      <c r="I10" s="21"/>
      <c r="J10" s="21"/>
      <c r="K10" s="21"/>
      <c r="L10" s="21" t="s">
        <v>277</v>
      </c>
      <c r="M10" s="21" t="s">
        <v>278</v>
      </c>
      <c r="N10" s="21" t="s">
        <v>255</v>
      </c>
    </row>
    <row r="11" spans="1:14" ht="63" x14ac:dyDescent="0.25">
      <c r="A11" s="22" t="s">
        <v>279</v>
      </c>
      <c r="B11" s="21" t="s">
        <v>280</v>
      </c>
      <c r="C11" s="21">
        <v>2</v>
      </c>
      <c r="D11" s="21"/>
      <c r="E11" s="21"/>
      <c r="F11" s="21" t="s">
        <v>281</v>
      </c>
      <c r="G11" s="22" t="s">
        <v>282</v>
      </c>
      <c r="H11" s="21"/>
      <c r="I11" s="21"/>
      <c r="J11" s="21"/>
      <c r="K11" s="21"/>
      <c r="L11" s="21" t="s">
        <v>283</v>
      </c>
      <c r="M11" s="21" t="s">
        <v>271</v>
      </c>
      <c r="N11" s="21" t="s">
        <v>272</v>
      </c>
    </row>
    <row r="12" spans="1:14" ht="78.75" x14ac:dyDescent="0.25">
      <c r="A12" s="22" t="s">
        <v>284</v>
      </c>
      <c r="B12" s="21" t="s">
        <v>285</v>
      </c>
      <c r="C12" s="21">
        <v>7</v>
      </c>
      <c r="D12" s="21"/>
      <c r="E12" s="21"/>
      <c r="F12" s="21" t="s">
        <v>266</v>
      </c>
      <c r="G12" s="22"/>
      <c r="H12" s="21" t="s">
        <v>286</v>
      </c>
      <c r="I12" s="21"/>
      <c r="J12" s="21">
        <v>105.85</v>
      </c>
      <c r="K12" s="21" t="s">
        <v>287</v>
      </c>
      <c r="L12" s="21" t="s">
        <v>288</v>
      </c>
      <c r="M12" s="21" t="s">
        <v>289</v>
      </c>
      <c r="N12" s="21" t="s">
        <v>290</v>
      </c>
    </row>
    <row r="13" spans="1:14" ht="63" x14ac:dyDescent="0.25">
      <c r="A13" s="22" t="s">
        <v>291</v>
      </c>
      <c r="B13" s="21" t="s">
        <v>292</v>
      </c>
      <c r="C13" s="21">
        <v>174</v>
      </c>
      <c r="D13" s="21"/>
      <c r="E13" s="21"/>
      <c r="F13" s="21" t="s">
        <v>35</v>
      </c>
      <c r="G13" s="22"/>
      <c r="H13" s="21" t="s">
        <v>293</v>
      </c>
      <c r="I13" s="21"/>
      <c r="J13" s="21">
        <v>152.65</v>
      </c>
      <c r="K13" s="21" t="s">
        <v>294</v>
      </c>
      <c r="L13" s="21" t="s">
        <v>295</v>
      </c>
      <c r="M13" s="21" t="s">
        <v>296</v>
      </c>
      <c r="N13" s="21" t="s">
        <v>297</v>
      </c>
    </row>
    <row r="14" spans="1:14" ht="63" x14ac:dyDescent="0.25">
      <c r="A14" s="6" t="s">
        <v>291</v>
      </c>
      <c r="B14" s="3" t="s">
        <v>292</v>
      </c>
      <c r="C14" s="3">
        <v>174</v>
      </c>
      <c r="D14" s="3">
        <v>96640050045</v>
      </c>
      <c r="E14" s="3">
        <v>9.8190000000000008</v>
      </c>
      <c r="F14" s="3" t="s">
        <v>35</v>
      </c>
      <c r="G14" s="6"/>
      <c r="H14" s="3" t="s">
        <v>293</v>
      </c>
      <c r="I14" s="3">
        <v>8.6639999999999997</v>
      </c>
      <c r="J14" s="3"/>
      <c r="K14" s="3" t="s">
        <v>294</v>
      </c>
      <c r="L14" s="3"/>
      <c r="M14" s="3"/>
      <c r="N14" s="3"/>
    </row>
    <row r="15" spans="1:14" ht="63" x14ac:dyDescent="0.25">
      <c r="A15" s="21" t="s">
        <v>298</v>
      </c>
      <c r="B15" s="21"/>
      <c r="C15" s="21"/>
      <c r="D15" s="21"/>
      <c r="E15" s="21"/>
      <c r="F15" s="21" t="s">
        <v>266</v>
      </c>
      <c r="G15" s="22"/>
      <c r="H15" s="21" t="s">
        <v>299</v>
      </c>
      <c r="I15" s="21"/>
      <c r="J15" s="21">
        <v>116.37</v>
      </c>
      <c r="K15" s="21" t="s">
        <v>294</v>
      </c>
      <c r="L15" s="21" t="s">
        <v>300</v>
      </c>
      <c r="M15" s="21" t="s">
        <v>296</v>
      </c>
      <c r="N15" s="21" t="s">
        <v>297</v>
      </c>
    </row>
    <row r="16" spans="1:14" ht="63" x14ac:dyDescent="0.25">
      <c r="A16" s="3" t="s">
        <v>298</v>
      </c>
      <c r="B16" s="3" t="s">
        <v>301</v>
      </c>
      <c r="C16" s="3" t="s">
        <v>302</v>
      </c>
      <c r="D16" s="3">
        <v>96960010010</v>
      </c>
      <c r="E16" s="3">
        <v>73.388000000000005</v>
      </c>
      <c r="F16" s="3" t="s">
        <v>28</v>
      </c>
      <c r="G16" s="6"/>
      <c r="H16" s="3" t="s">
        <v>299</v>
      </c>
      <c r="I16" s="3">
        <v>116.37</v>
      </c>
      <c r="J16" s="3"/>
      <c r="K16" s="3" t="s">
        <v>294</v>
      </c>
      <c r="L16" s="3"/>
      <c r="M16" s="3"/>
      <c r="N16" s="3"/>
    </row>
    <row r="17" spans="1:14" ht="110.25" x14ac:dyDescent="0.25">
      <c r="A17" s="21" t="s">
        <v>38</v>
      </c>
      <c r="B17" s="21" t="s">
        <v>303</v>
      </c>
      <c r="C17" s="21" t="s">
        <v>39</v>
      </c>
      <c r="D17" s="21"/>
      <c r="E17" s="21"/>
      <c r="F17" s="21" t="s">
        <v>266</v>
      </c>
      <c r="G17" s="22" t="s">
        <v>304</v>
      </c>
      <c r="H17" s="21" t="s">
        <v>305</v>
      </c>
      <c r="I17" s="21"/>
      <c r="J17" s="21">
        <v>80.17</v>
      </c>
      <c r="K17" s="21" t="s">
        <v>306</v>
      </c>
      <c r="L17" s="21" t="s">
        <v>307</v>
      </c>
      <c r="M17" s="21" t="s">
        <v>308</v>
      </c>
      <c r="N17" s="21" t="s">
        <v>309</v>
      </c>
    </row>
    <row r="18" spans="1:14" ht="47.25" x14ac:dyDescent="0.25">
      <c r="A18" s="3" t="s">
        <v>38</v>
      </c>
      <c r="B18" s="3" t="s">
        <v>303</v>
      </c>
      <c r="C18" s="3" t="s">
        <v>39</v>
      </c>
      <c r="D18" s="3">
        <v>96900080146</v>
      </c>
      <c r="E18" s="3">
        <v>79.457999999999998</v>
      </c>
      <c r="F18" s="3" t="s">
        <v>40</v>
      </c>
      <c r="G18" s="6"/>
      <c r="H18" s="3" t="s">
        <v>305</v>
      </c>
      <c r="I18" s="3">
        <v>7.2279999999999998</v>
      </c>
      <c r="J18" s="3"/>
      <c r="K18" s="3" t="s">
        <v>310</v>
      </c>
      <c r="L18" s="3"/>
      <c r="M18" s="3"/>
      <c r="N18" s="3"/>
    </row>
    <row r="19" spans="1:14" ht="47.25" x14ac:dyDescent="0.25">
      <c r="A19" s="21" t="s">
        <v>311</v>
      </c>
      <c r="B19" s="21" t="s">
        <v>312</v>
      </c>
      <c r="C19" s="21">
        <v>156</v>
      </c>
      <c r="D19" s="21"/>
      <c r="E19" s="21"/>
      <c r="F19" s="21" t="s">
        <v>313</v>
      </c>
      <c r="G19" s="22"/>
      <c r="H19" s="21" t="s">
        <v>314</v>
      </c>
      <c r="I19" s="21"/>
      <c r="J19" s="21"/>
      <c r="K19" s="21" t="s">
        <v>315</v>
      </c>
      <c r="L19" s="21" t="s">
        <v>316</v>
      </c>
      <c r="M19" s="21" t="s">
        <v>317</v>
      </c>
      <c r="N19" s="21" t="s">
        <v>318</v>
      </c>
    </row>
    <row r="20" spans="1:14" ht="40.5" customHeight="1" x14ac:dyDescent="0.25">
      <c r="A20" s="32" t="s">
        <v>44</v>
      </c>
      <c r="B20" s="24"/>
      <c r="C20" s="24"/>
      <c r="D20" s="24"/>
      <c r="E20" s="24"/>
      <c r="F20" s="24"/>
      <c r="G20" s="24"/>
      <c r="H20" s="24"/>
      <c r="I20" s="24"/>
      <c r="J20" s="24"/>
      <c r="K20" s="24"/>
      <c r="L20" s="24"/>
      <c r="M20" s="24"/>
      <c r="N20" s="25"/>
    </row>
    <row r="21" spans="1:14" ht="63" x14ac:dyDescent="0.25">
      <c r="A21" s="21" t="s">
        <v>112</v>
      </c>
      <c r="B21" s="21" t="s">
        <v>319</v>
      </c>
      <c r="C21" s="21">
        <v>30</v>
      </c>
      <c r="D21" s="21"/>
      <c r="E21" s="21"/>
      <c r="F21" s="21" t="s">
        <v>46</v>
      </c>
      <c r="G21" s="21"/>
      <c r="H21" s="21" t="s">
        <v>320</v>
      </c>
      <c r="I21" s="21"/>
      <c r="J21" s="21">
        <v>360.76</v>
      </c>
      <c r="K21" s="21" t="s">
        <v>315</v>
      </c>
      <c r="L21" s="21" t="s">
        <v>321</v>
      </c>
      <c r="M21" s="22" t="s">
        <v>317</v>
      </c>
      <c r="N21" s="22" t="s">
        <v>318</v>
      </c>
    </row>
    <row r="22" spans="1:14" ht="141.75" x14ac:dyDescent="0.25">
      <c r="A22" s="21" t="s">
        <v>49</v>
      </c>
      <c r="B22" s="21" t="s">
        <v>322</v>
      </c>
      <c r="C22" s="21" t="s">
        <v>50</v>
      </c>
      <c r="D22" s="21"/>
      <c r="E22" s="21"/>
      <c r="F22" s="21" t="s">
        <v>323</v>
      </c>
      <c r="G22" s="21"/>
      <c r="H22" s="21" t="s">
        <v>324</v>
      </c>
      <c r="I22" s="21"/>
      <c r="J22" s="21" t="s">
        <v>325</v>
      </c>
      <c r="K22" s="21" t="s">
        <v>326</v>
      </c>
      <c r="L22" s="21" t="s">
        <v>327</v>
      </c>
      <c r="M22" s="22" t="s">
        <v>328</v>
      </c>
      <c r="N22" s="22" t="s">
        <v>329</v>
      </c>
    </row>
    <row r="23" spans="1:14" ht="47.25" x14ac:dyDescent="0.25">
      <c r="A23" s="3" t="s">
        <v>49</v>
      </c>
      <c r="B23" s="3" t="s">
        <v>322</v>
      </c>
      <c r="C23" s="3" t="s">
        <v>50</v>
      </c>
      <c r="D23" s="3">
        <v>54310020526</v>
      </c>
      <c r="E23" s="3">
        <v>5.5090000000000003</v>
      </c>
      <c r="F23" s="3" t="s">
        <v>51</v>
      </c>
      <c r="G23" s="3"/>
      <c r="H23" s="3" t="s">
        <v>330</v>
      </c>
      <c r="I23" s="3">
        <v>0.496</v>
      </c>
      <c r="J23" s="3"/>
      <c r="K23" s="3" t="s">
        <v>331</v>
      </c>
      <c r="L23" s="3"/>
      <c r="M23" s="6"/>
      <c r="N23" s="6"/>
    </row>
    <row r="24" spans="1:14" ht="47.25" x14ac:dyDescent="0.25">
      <c r="A24" s="3" t="s">
        <v>49</v>
      </c>
      <c r="B24" s="3" t="s">
        <v>322</v>
      </c>
      <c r="C24" s="3" t="s">
        <v>50</v>
      </c>
      <c r="D24" s="3">
        <v>54310020616</v>
      </c>
      <c r="E24" s="3">
        <v>0.88800000000000001</v>
      </c>
      <c r="F24" s="3" t="s">
        <v>51</v>
      </c>
      <c r="G24" s="3"/>
      <c r="H24" s="3" t="s">
        <v>332</v>
      </c>
      <c r="I24" s="3" t="s">
        <v>333</v>
      </c>
      <c r="J24" s="3"/>
      <c r="K24" s="3" t="s">
        <v>331</v>
      </c>
      <c r="L24" s="3"/>
      <c r="M24" s="6"/>
      <c r="N24" s="6"/>
    </row>
    <row r="25" spans="1:14" ht="47.25" x14ac:dyDescent="0.25">
      <c r="A25" s="3" t="s">
        <v>49</v>
      </c>
      <c r="B25" s="3" t="s">
        <v>322</v>
      </c>
      <c r="C25" s="3" t="s">
        <v>50</v>
      </c>
      <c r="D25" s="3">
        <v>54310030226</v>
      </c>
      <c r="E25" s="3">
        <v>30.442</v>
      </c>
      <c r="F25" s="3" t="s">
        <v>51</v>
      </c>
      <c r="G25" s="3"/>
      <c r="H25" s="3" t="s">
        <v>330</v>
      </c>
      <c r="I25" s="3">
        <v>7.6470000000000002</v>
      </c>
      <c r="J25" s="3"/>
      <c r="K25" s="3" t="s">
        <v>331</v>
      </c>
      <c r="L25" s="3"/>
      <c r="M25" s="6"/>
      <c r="N25" s="6"/>
    </row>
    <row r="26" spans="1:14" ht="63" x14ac:dyDescent="0.25">
      <c r="A26" s="21" t="s">
        <v>334</v>
      </c>
      <c r="B26" s="21" t="s">
        <v>335</v>
      </c>
      <c r="C26" s="21">
        <v>115</v>
      </c>
      <c r="D26" s="21"/>
      <c r="E26" s="21"/>
      <c r="F26" s="21" t="s">
        <v>336</v>
      </c>
      <c r="G26" s="21" t="s">
        <v>337</v>
      </c>
      <c r="H26" s="21" t="s">
        <v>338</v>
      </c>
      <c r="I26" s="21"/>
      <c r="J26" s="21">
        <v>862.66</v>
      </c>
      <c r="K26" s="21" t="s">
        <v>331</v>
      </c>
      <c r="L26" s="21" t="s">
        <v>339</v>
      </c>
      <c r="M26" s="22" t="s">
        <v>340</v>
      </c>
      <c r="N26" s="22" t="s">
        <v>341</v>
      </c>
    </row>
    <row r="27" spans="1:14" ht="141.75" x14ac:dyDescent="0.25">
      <c r="A27" s="21" t="s">
        <v>342</v>
      </c>
      <c r="B27" s="21" t="s">
        <v>343</v>
      </c>
      <c r="C27" s="21">
        <v>100</v>
      </c>
      <c r="D27" s="21"/>
      <c r="E27" s="21"/>
      <c r="F27" s="21" t="s">
        <v>122</v>
      </c>
      <c r="G27" s="21" t="s">
        <v>344</v>
      </c>
      <c r="H27" s="21" t="s">
        <v>345</v>
      </c>
      <c r="I27" s="21"/>
      <c r="J27" s="21" t="s">
        <v>346</v>
      </c>
      <c r="K27" s="21" t="s">
        <v>347</v>
      </c>
      <c r="L27" s="21" t="s">
        <v>348</v>
      </c>
      <c r="M27" s="22" t="s">
        <v>349</v>
      </c>
      <c r="N27" s="22" t="s">
        <v>350</v>
      </c>
    </row>
    <row r="28" spans="1:14" ht="94.5" x14ac:dyDescent="0.25">
      <c r="A28" s="21" t="s">
        <v>121</v>
      </c>
      <c r="B28" s="21" t="s">
        <v>351</v>
      </c>
      <c r="C28" s="21">
        <v>93</v>
      </c>
      <c r="D28" s="21"/>
      <c r="E28" s="21"/>
      <c r="F28" s="21" t="s">
        <v>122</v>
      </c>
      <c r="G28" s="21" t="s">
        <v>352</v>
      </c>
      <c r="H28" s="21"/>
      <c r="I28" s="21"/>
      <c r="J28" s="21"/>
      <c r="K28" s="21"/>
      <c r="L28" s="21" t="s">
        <v>353</v>
      </c>
      <c r="M28" s="22" t="s">
        <v>354</v>
      </c>
      <c r="N28" s="22" t="s">
        <v>355</v>
      </c>
    </row>
    <row r="29" spans="1:14" ht="40.5" customHeight="1" x14ac:dyDescent="0.25">
      <c r="A29" s="32" t="s">
        <v>55</v>
      </c>
      <c r="B29" s="24"/>
      <c r="C29" s="24"/>
      <c r="D29" s="24"/>
      <c r="E29" s="24"/>
      <c r="F29" s="24"/>
      <c r="G29" s="24"/>
      <c r="H29" s="24"/>
      <c r="I29" s="24"/>
      <c r="J29" s="24"/>
      <c r="K29" s="24"/>
      <c r="L29" s="24"/>
      <c r="M29" s="24"/>
      <c r="N29" s="25"/>
    </row>
    <row r="30" spans="1:14" ht="94.5" x14ac:dyDescent="0.25">
      <c r="A30" s="21" t="s">
        <v>66</v>
      </c>
      <c r="B30" s="3" t="s">
        <v>356</v>
      </c>
      <c r="C30" s="21"/>
      <c r="D30" s="21"/>
      <c r="E30" s="21"/>
      <c r="F30" s="3" t="s">
        <v>64</v>
      </c>
      <c r="G30" s="21" t="s">
        <v>357</v>
      </c>
      <c r="H30" s="21" t="s">
        <v>358</v>
      </c>
      <c r="I30" s="21"/>
      <c r="J30" s="21">
        <v>93.3</v>
      </c>
      <c r="K30" s="21" t="s">
        <v>359</v>
      </c>
      <c r="L30" s="21" t="s">
        <v>360</v>
      </c>
      <c r="M30" s="21" t="s">
        <v>361</v>
      </c>
      <c r="N30" s="21" t="s">
        <v>362</v>
      </c>
    </row>
    <row r="31" spans="1:14" ht="63" x14ac:dyDescent="0.25">
      <c r="A31" s="3" t="s">
        <v>66</v>
      </c>
      <c r="B31" s="3" t="s">
        <v>356</v>
      </c>
      <c r="C31" s="3">
        <v>142</v>
      </c>
      <c r="D31" s="3">
        <v>84620020065</v>
      </c>
      <c r="E31" s="3">
        <v>64.521000000000001</v>
      </c>
      <c r="F31" s="3" t="s">
        <v>64</v>
      </c>
      <c r="G31" s="3"/>
      <c r="H31" s="3" t="s">
        <v>358</v>
      </c>
      <c r="I31" s="6">
        <v>64.488</v>
      </c>
      <c r="J31" s="3"/>
      <c r="K31" s="3" t="s">
        <v>359</v>
      </c>
      <c r="L31" s="3"/>
      <c r="M31" s="6"/>
      <c r="N31" s="6"/>
    </row>
    <row r="32" spans="1:14" ht="126" x14ac:dyDescent="0.25">
      <c r="A32" s="21" t="s">
        <v>132</v>
      </c>
      <c r="B32" s="21">
        <v>11701</v>
      </c>
      <c r="C32" s="21">
        <v>114</v>
      </c>
      <c r="D32" s="21"/>
      <c r="E32" s="21"/>
      <c r="F32" s="21" t="s">
        <v>363</v>
      </c>
      <c r="G32" s="21"/>
      <c r="H32" s="21" t="s">
        <v>364</v>
      </c>
      <c r="I32" s="21"/>
      <c r="J32" s="21" t="s">
        <v>365</v>
      </c>
      <c r="K32" s="21" t="s">
        <v>366</v>
      </c>
      <c r="L32" s="21" t="s">
        <v>367</v>
      </c>
      <c r="M32" s="21" t="s">
        <v>368</v>
      </c>
      <c r="N32" s="21" t="s">
        <v>369</v>
      </c>
    </row>
    <row r="33" spans="1:14" ht="63" x14ac:dyDescent="0.25">
      <c r="A33" s="3" t="s">
        <v>132</v>
      </c>
      <c r="B33" s="21">
        <v>11701</v>
      </c>
      <c r="C33" s="3">
        <v>114</v>
      </c>
      <c r="D33" s="3">
        <v>64840040726</v>
      </c>
      <c r="E33" s="3">
        <v>2.83</v>
      </c>
      <c r="F33" s="3" t="s">
        <v>136</v>
      </c>
      <c r="G33" s="3"/>
      <c r="H33" s="3" t="s">
        <v>370</v>
      </c>
      <c r="I33" s="3" t="s">
        <v>371</v>
      </c>
      <c r="J33" s="3"/>
      <c r="K33" s="3" t="s">
        <v>372</v>
      </c>
      <c r="L33" s="3"/>
      <c r="M33" s="6"/>
      <c r="N33" s="6"/>
    </row>
    <row r="34" spans="1:14" ht="141.75" x14ac:dyDescent="0.25">
      <c r="A34" s="21" t="s">
        <v>373</v>
      </c>
      <c r="B34" s="21">
        <v>11712</v>
      </c>
      <c r="C34" s="21">
        <v>87</v>
      </c>
      <c r="D34" s="21"/>
      <c r="E34" s="21"/>
      <c r="F34" s="21" t="s">
        <v>136</v>
      </c>
      <c r="G34" s="21" t="s">
        <v>374</v>
      </c>
      <c r="H34" s="21" t="s">
        <v>375</v>
      </c>
      <c r="I34" s="21"/>
      <c r="J34" s="21" t="s">
        <v>376</v>
      </c>
      <c r="K34" s="21" t="s">
        <v>377</v>
      </c>
      <c r="L34" s="21" t="s">
        <v>378</v>
      </c>
      <c r="M34" s="21" t="s">
        <v>379</v>
      </c>
      <c r="N34" s="21" t="s">
        <v>380</v>
      </c>
    </row>
    <row r="35" spans="1:14" ht="141.75" x14ac:dyDescent="0.25">
      <c r="A35" s="22" t="s">
        <v>137</v>
      </c>
      <c r="B35" s="21">
        <v>16833</v>
      </c>
      <c r="C35" s="21">
        <v>118</v>
      </c>
      <c r="D35" s="21"/>
      <c r="E35" s="21"/>
      <c r="F35" s="21" t="s">
        <v>138</v>
      </c>
      <c r="G35" s="21" t="s">
        <v>381</v>
      </c>
      <c r="H35" s="21" t="s">
        <v>382</v>
      </c>
      <c r="I35" s="21"/>
      <c r="J35" s="21">
        <v>256.89999999999998</v>
      </c>
      <c r="K35" s="21" t="s">
        <v>315</v>
      </c>
      <c r="L35" s="21" t="s">
        <v>383</v>
      </c>
      <c r="M35" s="21" t="s">
        <v>384</v>
      </c>
      <c r="N35" s="21" t="s">
        <v>385</v>
      </c>
    </row>
    <row r="36" spans="1:14" ht="63" x14ac:dyDescent="0.25">
      <c r="A36" s="22" t="s">
        <v>139</v>
      </c>
      <c r="B36" s="21">
        <v>11517</v>
      </c>
      <c r="C36" s="21">
        <v>96</v>
      </c>
      <c r="D36" s="21"/>
      <c r="E36" s="21"/>
      <c r="F36" s="21" t="s">
        <v>386</v>
      </c>
      <c r="G36" s="21"/>
      <c r="H36" s="21" t="s">
        <v>387</v>
      </c>
      <c r="I36" s="21"/>
      <c r="J36" s="21">
        <v>288.76</v>
      </c>
      <c r="K36" s="21" t="s">
        <v>388</v>
      </c>
      <c r="L36" s="21" t="s">
        <v>389</v>
      </c>
      <c r="M36" s="21" t="s">
        <v>390</v>
      </c>
      <c r="N36" s="21" t="s">
        <v>391</v>
      </c>
    </row>
    <row r="37" spans="1:14" ht="63" x14ac:dyDescent="0.25">
      <c r="A37" s="22" t="s">
        <v>392</v>
      </c>
      <c r="B37" s="21">
        <v>11534</v>
      </c>
      <c r="C37" s="21">
        <v>98</v>
      </c>
      <c r="D37" s="21"/>
      <c r="E37" s="21"/>
      <c r="F37" s="21" t="s">
        <v>393</v>
      </c>
      <c r="G37" s="21" t="s">
        <v>394</v>
      </c>
      <c r="H37" s="21" t="s">
        <v>395</v>
      </c>
      <c r="I37" s="21"/>
      <c r="J37" s="21">
        <v>195.53</v>
      </c>
      <c r="K37" s="21" t="s">
        <v>388</v>
      </c>
      <c r="L37" s="21" t="s">
        <v>396</v>
      </c>
      <c r="M37" s="21" t="s">
        <v>390</v>
      </c>
      <c r="N37" s="21" t="s">
        <v>391</v>
      </c>
    </row>
    <row r="38" spans="1:14" ht="220.5" x14ac:dyDescent="0.25">
      <c r="A38" s="21" t="s">
        <v>397</v>
      </c>
      <c r="B38" s="21">
        <v>16834</v>
      </c>
      <c r="C38" s="21">
        <v>103</v>
      </c>
      <c r="D38" s="21"/>
      <c r="E38" s="21"/>
      <c r="F38" s="21" t="s">
        <v>398</v>
      </c>
      <c r="G38" s="21" t="s">
        <v>399</v>
      </c>
      <c r="H38" s="21" t="s">
        <v>400</v>
      </c>
      <c r="I38" s="21"/>
      <c r="J38" s="21" t="s">
        <v>401</v>
      </c>
      <c r="K38" s="21" t="s">
        <v>402</v>
      </c>
      <c r="L38" s="21" t="s">
        <v>403</v>
      </c>
      <c r="M38" s="21" t="s">
        <v>404</v>
      </c>
      <c r="N38" s="21" t="s">
        <v>405</v>
      </c>
    </row>
    <row r="39" spans="1:14" ht="63" x14ac:dyDescent="0.25">
      <c r="A39" s="22" t="s">
        <v>406</v>
      </c>
      <c r="B39" s="21">
        <v>11226</v>
      </c>
      <c r="C39" s="21">
        <v>3</v>
      </c>
      <c r="D39" s="21"/>
      <c r="E39" s="21"/>
      <c r="F39" s="21" t="s">
        <v>407</v>
      </c>
      <c r="G39" s="21" t="s">
        <v>408</v>
      </c>
      <c r="H39" s="21"/>
      <c r="I39" s="21"/>
      <c r="J39" s="21"/>
      <c r="K39" s="21"/>
      <c r="L39" s="21" t="s">
        <v>409</v>
      </c>
      <c r="M39" s="21" t="s">
        <v>410</v>
      </c>
      <c r="N39" s="21" t="s">
        <v>391</v>
      </c>
    </row>
    <row r="40" spans="1:14" ht="63" x14ac:dyDescent="0.25">
      <c r="A40" s="22" t="s">
        <v>145</v>
      </c>
      <c r="B40" s="21">
        <v>10766</v>
      </c>
      <c r="C40" s="21">
        <v>130</v>
      </c>
      <c r="D40" s="21"/>
      <c r="E40" s="21"/>
      <c r="F40" s="21" t="s">
        <v>146</v>
      </c>
      <c r="G40" s="21" t="s">
        <v>411</v>
      </c>
      <c r="H40" s="21"/>
      <c r="I40" s="21"/>
      <c r="J40" s="21"/>
      <c r="K40" s="21"/>
      <c r="L40" s="21" t="s">
        <v>412</v>
      </c>
      <c r="M40" s="21" t="s">
        <v>413</v>
      </c>
      <c r="N40" s="21" t="s">
        <v>414</v>
      </c>
    </row>
    <row r="41" spans="1:14" ht="40.5" customHeight="1" x14ac:dyDescent="0.25">
      <c r="A41" s="32" t="s">
        <v>68</v>
      </c>
      <c r="B41" s="24"/>
      <c r="C41" s="24"/>
      <c r="D41" s="24"/>
      <c r="E41" s="24"/>
      <c r="F41" s="24"/>
      <c r="G41" s="24"/>
      <c r="H41" s="24"/>
      <c r="I41" s="24"/>
      <c r="J41" s="24"/>
      <c r="K41" s="24"/>
      <c r="L41" s="24"/>
      <c r="M41" s="24"/>
      <c r="N41" s="25"/>
    </row>
    <row r="42" spans="1:14" ht="47.25" x14ac:dyDescent="0.25">
      <c r="A42" s="21" t="s">
        <v>415</v>
      </c>
      <c r="B42" s="21" t="s">
        <v>416</v>
      </c>
      <c r="C42" s="21">
        <v>90</v>
      </c>
      <c r="D42" s="21"/>
      <c r="E42" s="21"/>
      <c r="F42" s="21" t="s">
        <v>417</v>
      </c>
      <c r="G42" s="21"/>
      <c r="H42" s="21" t="s">
        <v>418</v>
      </c>
      <c r="I42" s="21"/>
      <c r="J42" s="21">
        <v>846.73</v>
      </c>
      <c r="K42" s="21" t="s">
        <v>419</v>
      </c>
      <c r="L42" s="21" t="s">
        <v>420</v>
      </c>
      <c r="M42" s="21" t="s">
        <v>421</v>
      </c>
      <c r="N42" s="21" t="s">
        <v>422</v>
      </c>
    </row>
    <row r="43" spans="1:14" ht="330.75" x14ac:dyDescent="0.25">
      <c r="A43" s="21" t="s">
        <v>153</v>
      </c>
      <c r="B43" s="21">
        <v>16826</v>
      </c>
      <c r="C43" s="21">
        <v>84</v>
      </c>
      <c r="D43" s="21"/>
      <c r="E43" s="21"/>
      <c r="F43" s="21"/>
      <c r="G43" s="21" t="s">
        <v>423</v>
      </c>
      <c r="H43" s="21" t="s">
        <v>424</v>
      </c>
      <c r="I43" s="21"/>
      <c r="J43" s="21" t="s">
        <v>425</v>
      </c>
      <c r="K43" s="21" t="s">
        <v>246</v>
      </c>
      <c r="L43" s="21" t="s">
        <v>426</v>
      </c>
      <c r="M43" s="21" t="s">
        <v>427</v>
      </c>
      <c r="N43" s="21" t="s">
        <v>428</v>
      </c>
    </row>
    <row r="44" spans="1:14" ht="63" x14ac:dyDescent="0.25">
      <c r="A44" s="22" t="s">
        <v>429</v>
      </c>
      <c r="B44" s="21">
        <v>16273</v>
      </c>
      <c r="C44" s="21">
        <v>81</v>
      </c>
      <c r="D44" s="21"/>
      <c r="E44" s="21"/>
      <c r="F44" s="21" t="s">
        <v>159</v>
      </c>
      <c r="G44" s="21"/>
      <c r="H44" s="21" t="s">
        <v>430</v>
      </c>
      <c r="I44" s="21"/>
      <c r="J44" s="21">
        <v>61.99</v>
      </c>
      <c r="K44" s="21" t="s">
        <v>431</v>
      </c>
      <c r="L44" s="21" t="s">
        <v>432</v>
      </c>
      <c r="M44" s="22" t="s">
        <v>433</v>
      </c>
      <c r="N44" s="21" t="s">
        <v>434</v>
      </c>
    </row>
    <row r="45" spans="1:14" ht="47.25" x14ac:dyDescent="0.25">
      <c r="A45" s="6" t="s">
        <v>429</v>
      </c>
      <c r="B45" s="3">
        <v>16273</v>
      </c>
      <c r="C45" s="3">
        <v>81</v>
      </c>
      <c r="D45" s="3">
        <v>78780040051</v>
      </c>
      <c r="E45" s="3">
        <v>3.0000000000000001E-3</v>
      </c>
      <c r="F45" s="3" t="s">
        <v>159</v>
      </c>
      <c r="G45" s="3"/>
      <c r="H45" s="3" t="s">
        <v>430</v>
      </c>
      <c r="I45" s="3" t="s">
        <v>435</v>
      </c>
      <c r="J45" s="3"/>
      <c r="K45" s="3" t="s">
        <v>431</v>
      </c>
      <c r="L45" s="3"/>
      <c r="M45" s="6"/>
      <c r="N45" s="6"/>
    </row>
    <row r="46" spans="1:14" ht="47.25" x14ac:dyDescent="0.25">
      <c r="A46" s="6" t="s">
        <v>429</v>
      </c>
      <c r="B46" s="3">
        <v>16273</v>
      </c>
      <c r="C46" s="3">
        <v>81</v>
      </c>
      <c r="D46" s="3">
        <v>78780040218</v>
      </c>
      <c r="E46" s="3">
        <v>6.0000000000000001E-3</v>
      </c>
      <c r="F46" s="3" t="s">
        <v>159</v>
      </c>
      <c r="G46" s="3"/>
      <c r="H46" s="3" t="s">
        <v>430</v>
      </c>
      <c r="I46" s="3" t="s">
        <v>435</v>
      </c>
      <c r="J46" s="3"/>
      <c r="K46" s="3" t="s">
        <v>431</v>
      </c>
      <c r="L46" s="3"/>
      <c r="M46" s="6"/>
      <c r="N46" s="6"/>
    </row>
    <row r="47" spans="1:14" ht="47.25" x14ac:dyDescent="0.25">
      <c r="A47" s="6" t="s">
        <v>429</v>
      </c>
      <c r="B47" s="3">
        <v>16273</v>
      </c>
      <c r="C47" s="3">
        <v>81</v>
      </c>
      <c r="D47" s="3">
        <v>78780040293</v>
      </c>
      <c r="E47" s="3">
        <v>2.4E-2</v>
      </c>
      <c r="F47" s="3" t="s">
        <v>159</v>
      </c>
      <c r="G47" s="3"/>
      <c r="H47" s="3" t="s">
        <v>430</v>
      </c>
      <c r="I47" s="3" t="s">
        <v>435</v>
      </c>
      <c r="J47" s="3"/>
      <c r="K47" s="3" t="s">
        <v>431</v>
      </c>
      <c r="L47" s="3"/>
      <c r="M47" s="6"/>
      <c r="N47" s="6"/>
    </row>
    <row r="48" spans="1:14" ht="47.25" x14ac:dyDescent="0.25">
      <c r="A48" s="21" t="s">
        <v>75</v>
      </c>
      <c r="B48" s="21">
        <v>16862</v>
      </c>
      <c r="C48" s="21">
        <v>59</v>
      </c>
      <c r="D48" s="21"/>
      <c r="E48" s="21"/>
      <c r="F48" s="21" t="s">
        <v>436</v>
      </c>
      <c r="G48" s="21"/>
      <c r="H48" s="21" t="s">
        <v>437</v>
      </c>
      <c r="I48" s="21"/>
      <c r="J48" s="21">
        <v>58.97</v>
      </c>
      <c r="K48" s="21" t="s">
        <v>438</v>
      </c>
      <c r="L48" s="21" t="s">
        <v>439</v>
      </c>
      <c r="M48" s="21" t="s">
        <v>440</v>
      </c>
      <c r="N48" s="21" t="s">
        <v>355</v>
      </c>
    </row>
    <row r="49" spans="1:14" ht="236.25" x14ac:dyDescent="0.25">
      <c r="A49" s="22" t="s">
        <v>441</v>
      </c>
      <c r="B49" s="21">
        <v>12379</v>
      </c>
      <c r="C49" s="21">
        <v>57</v>
      </c>
      <c r="D49" s="21"/>
      <c r="E49" s="21"/>
      <c r="F49" s="21" t="s">
        <v>442</v>
      </c>
      <c r="G49" s="21" t="s">
        <v>443</v>
      </c>
      <c r="H49" s="21" t="s">
        <v>444</v>
      </c>
      <c r="I49" s="21"/>
      <c r="J49" s="21">
        <v>154.25</v>
      </c>
      <c r="K49" s="21" t="s">
        <v>445</v>
      </c>
      <c r="L49" s="21" t="s">
        <v>446</v>
      </c>
      <c r="M49" s="22" t="s">
        <v>447</v>
      </c>
      <c r="N49" s="22" t="s">
        <v>448</v>
      </c>
    </row>
    <row r="50" spans="1:14" ht="63" x14ac:dyDescent="0.25">
      <c r="A50" s="22" t="s">
        <v>449</v>
      </c>
      <c r="B50" s="21">
        <v>16864</v>
      </c>
      <c r="C50" s="21">
        <v>168</v>
      </c>
      <c r="D50" s="21"/>
      <c r="E50" s="21"/>
      <c r="F50" s="21" t="s">
        <v>450</v>
      </c>
      <c r="G50" s="21" t="s">
        <v>451</v>
      </c>
      <c r="H50" s="21"/>
      <c r="I50" s="21"/>
      <c r="J50" s="21"/>
      <c r="K50" s="21"/>
      <c r="L50" s="21" t="s">
        <v>452</v>
      </c>
      <c r="M50" s="22" t="s">
        <v>421</v>
      </c>
      <c r="N50" s="22" t="s">
        <v>422</v>
      </c>
    </row>
    <row r="51" spans="1:14" ht="47.25" x14ac:dyDescent="0.25">
      <c r="A51" s="22" t="s">
        <v>453</v>
      </c>
      <c r="B51" s="21">
        <v>16238</v>
      </c>
      <c r="C51" s="21">
        <v>122</v>
      </c>
      <c r="D51" s="21"/>
      <c r="E51" s="21"/>
      <c r="F51" s="21" t="s">
        <v>417</v>
      </c>
      <c r="G51" s="21"/>
      <c r="H51" s="21" t="s">
        <v>454</v>
      </c>
      <c r="I51" s="21"/>
      <c r="J51" s="21">
        <v>63.84</v>
      </c>
      <c r="K51" s="21" t="s">
        <v>419</v>
      </c>
      <c r="L51" s="21" t="s">
        <v>455</v>
      </c>
      <c r="M51" s="22" t="s">
        <v>421</v>
      </c>
      <c r="N51" s="22" t="s">
        <v>422</v>
      </c>
    </row>
    <row r="52" spans="1:14" ht="78.75" x14ac:dyDescent="0.25">
      <c r="A52" s="21" t="s">
        <v>84</v>
      </c>
      <c r="B52" s="21">
        <v>16224</v>
      </c>
      <c r="C52" s="21" t="s">
        <v>456</v>
      </c>
      <c r="D52" s="21"/>
      <c r="E52" s="21"/>
      <c r="F52" s="21" t="s">
        <v>86</v>
      </c>
      <c r="G52" s="21" t="s">
        <v>457</v>
      </c>
      <c r="H52" s="21"/>
      <c r="I52" s="21"/>
      <c r="J52" s="21"/>
      <c r="K52" s="21"/>
      <c r="L52" s="21" t="s">
        <v>452</v>
      </c>
      <c r="M52" s="22" t="s">
        <v>421</v>
      </c>
      <c r="N52" s="22" t="s">
        <v>422</v>
      </c>
    </row>
  </sheetData>
  <mergeCells count="16">
    <mergeCell ref="A4:N4"/>
    <mergeCell ref="A20:N20"/>
    <mergeCell ref="A29:N29"/>
    <mergeCell ref="A41:N41"/>
    <mergeCell ref="A1:N1"/>
    <mergeCell ref="A2:A3"/>
    <mergeCell ref="B2:B3"/>
    <mergeCell ref="C2:C3"/>
    <mergeCell ref="D2:D3"/>
    <mergeCell ref="E2:E3"/>
    <mergeCell ref="F2:F3"/>
    <mergeCell ref="G2:G3"/>
    <mergeCell ref="H2:K2"/>
    <mergeCell ref="L2:L3"/>
    <mergeCell ref="M2:M3"/>
    <mergeCell ref="N2:N3"/>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1.pielikums_veicama_revitalizac</vt:lpstr>
      <vt:lpstr>2.pielikums_neatbilst_revitaliz</vt:lpstr>
      <vt:lpstr>3.pielikums_revitalizēts_atjaun</vt:lpstr>
      <vt:lpstr>4.pielikums_daleji_atjaunojies</vt:lpstr>
      <vt:lpstr>5.pielikums_pamatnostadnes</vt:lpstr>
      <vt:lpstr>6.pielikums_Mezu_platibas</vt:lpstr>
      <vt:lpstr>7.pielikums_ogu_audzēšana</vt:lpstr>
      <vt:lpstr>8.pielikums_licences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Maija Rieksta</cp:lastModifiedBy>
  <cp:revision/>
  <cp:lastPrinted>2025-11-07T08:13:32Z</cp:lastPrinted>
  <dcterms:created xsi:type="dcterms:W3CDTF">2025-05-05T10:32:54Z</dcterms:created>
  <dcterms:modified xsi:type="dcterms:W3CDTF">2025-12-05T13:34:47Z</dcterms:modified>
  <cp:category/>
  <cp:contentStatus/>
</cp:coreProperties>
</file>